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Offre fête des mères-pères" sheetId="3" r:id="rId1"/>
    <sheet name="Feuil1" sheetId="1" state="hidden" r:id="rId2"/>
    <sheet name="Fauteuil Releveur " sheetId="4" r:id="rId3"/>
  </sheets>
  <definedNames>
    <definedName name="_xlnm.Print_Area" localSheetId="2">'Fauteuil Releveur '!$A$1:$G$65</definedName>
    <definedName name="_xlnm.Print_Area" localSheetId="0">'Offre fête des mères-pères'!$A$1:$K$33</definedName>
  </definedNames>
  <calcPr calcId="125725" concurrentCalc="0"/>
</workbook>
</file>

<file path=xl/calcChain.xml><?xml version="1.0" encoding="utf-8"?>
<calcChain xmlns="http://schemas.openxmlformats.org/spreadsheetml/2006/main">
  <c r="I22" i="3"/>
  <c r="I12"/>
  <c r="I6"/>
  <c r="I17"/>
  <c r="I24"/>
  <c r="I3"/>
  <c r="I4"/>
  <c r="I5"/>
  <c r="I7"/>
  <c r="I8"/>
  <c r="I10"/>
  <c r="I11"/>
  <c r="I13"/>
  <c r="I15"/>
  <c r="I16"/>
  <c r="I18"/>
  <c r="I19"/>
  <c r="I20"/>
  <c r="I25"/>
  <c r="I26"/>
  <c r="I27"/>
  <c r="I28"/>
  <c r="I30"/>
  <c r="H30"/>
</calcChain>
</file>

<file path=xl/sharedStrings.xml><?xml version="1.0" encoding="utf-8"?>
<sst xmlns="http://schemas.openxmlformats.org/spreadsheetml/2006/main" count="87" uniqueCount="80">
  <si>
    <t>Libellé</t>
  </si>
  <si>
    <t>Référence</t>
  </si>
  <si>
    <t>Ancien prix
TTC</t>
  </si>
  <si>
    <t xml:space="preserve">Quantité </t>
  </si>
  <si>
    <t>SA1143000</t>
  </si>
  <si>
    <t>TOTAL TTC</t>
  </si>
  <si>
    <t>Total</t>
  </si>
  <si>
    <t>PROMENADE</t>
  </si>
  <si>
    <t xml:space="preserve">Prix promotion
TTC </t>
  </si>
  <si>
    <t>Rollator 4 Roues</t>
  </si>
  <si>
    <t>SALON</t>
  </si>
  <si>
    <t>Fauteuil releveur "COCOON" - Version XXL 220 kg</t>
  </si>
  <si>
    <t xml:space="preserve">SALLE DE BAIN  </t>
  </si>
  <si>
    <t>Planche de transfert</t>
  </si>
  <si>
    <t>Elévateur de bain "AQUATEC"</t>
  </si>
  <si>
    <t>Brosse à cheveux</t>
  </si>
  <si>
    <t>Peigne à cheveux</t>
  </si>
  <si>
    <t>Brosse courbe pour le dos</t>
  </si>
  <si>
    <t>Pilulier "PILBOX MINI"</t>
  </si>
  <si>
    <t>C43-BI-MAT-JAUNE</t>
  </si>
  <si>
    <t>Canne pliante (Bi-matière pognéé jaune)</t>
  </si>
  <si>
    <t>Photo</t>
  </si>
  <si>
    <t>Chocolat</t>
  </si>
  <si>
    <t>Taupe</t>
  </si>
  <si>
    <t>Marron</t>
  </si>
  <si>
    <t>Grège</t>
  </si>
  <si>
    <t>Fauteuil releveur "COCOON" - Semili cuir</t>
  </si>
  <si>
    <t>Fauteuil releveur "COCOON" - velours 
(Lavable &amp; respirant)</t>
  </si>
  <si>
    <t>Fauteuil releveur "COCOON" - Polyuréthane
(Imperméable, lavable et respirant)</t>
  </si>
  <si>
    <t>1 moteur</t>
  </si>
  <si>
    <t>XXL (220 kg)</t>
  </si>
  <si>
    <t>FINITIONS &amp; COLORIS</t>
  </si>
  <si>
    <t>Revêtement</t>
  </si>
  <si>
    <t>Revêtement Polyuréthane</t>
  </si>
  <si>
    <t xml:space="preserve">Réglisse </t>
  </si>
  <si>
    <t>Revêtement Simili Cuir</t>
  </si>
  <si>
    <t xml:space="preserve">Revêtement Velours </t>
  </si>
  <si>
    <t xml:space="preserve">Profondeur 45 cm 
Conseillée pour une personne de moins 1m65 </t>
  </si>
  <si>
    <t>Largeur 44 cm</t>
  </si>
  <si>
    <t>Largeur 50 cm</t>
  </si>
  <si>
    <t>BON DE COMMANDE "COCOON"</t>
  </si>
  <si>
    <r>
      <rPr>
        <b/>
        <u/>
        <sz val="11"/>
        <color theme="1"/>
        <rFont val="Calibri"/>
        <family val="2"/>
        <scheme val="minor"/>
      </rPr>
      <t>DIMENSIONS :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(Sauf Cocoon XXL dont la dimension est prédéfinie : l x P = 65 x 55 cm)</t>
    </r>
  </si>
  <si>
    <t xml:space="preserve">Profondeur 55 cm 
Conseillée pour une personne de plus 1m65 </t>
  </si>
  <si>
    <t xml:space="preserve">Marron </t>
  </si>
  <si>
    <t>MODELE COSY UP</t>
  </si>
  <si>
    <t>DIMENSIONS :</t>
  </si>
  <si>
    <t>Fauteuil Cosy Up - 1 moteur</t>
  </si>
  <si>
    <t>Electrique</t>
  </si>
  <si>
    <t>Revêtement 
PVC / Polyuréthane</t>
  </si>
  <si>
    <t>Anthracite</t>
  </si>
  <si>
    <t>Blanc</t>
  </si>
  <si>
    <t>Gris perle</t>
  </si>
  <si>
    <t>BON DE COMMANDE "NOSTRESS"</t>
  </si>
  <si>
    <t>Fauteuil de confort "NOSTRESS" 
Electrique</t>
  </si>
  <si>
    <t>Auto-tensiomètre 
"TENSOVAL MOBIL CLASSIC"</t>
  </si>
  <si>
    <t>Scooter COLIBRI  - Couleur Bleu Electrique
4 Roues</t>
  </si>
  <si>
    <t xml:space="preserve">Scooter LEO - Couleur Rouge Rubis
4 Roues </t>
  </si>
  <si>
    <t>SN02BRO01</t>
  </si>
  <si>
    <t>SN02PEI01</t>
  </si>
  <si>
    <t>SN02BRI01</t>
  </si>
  <si>
    <t>15 03 179 000</t>
  </si>
  <si>
    <t>SANTE</t>
  </si>
  <si>
    <t>1578998 </t>
  </si>
  <si>
    <t>Tensiomètre - TM
"TENSOVAL DUO CONTROL"</t>
  </si>
  <si>
    <t>Tensiomètre - TL
"TENSOVAL DUO CONTROL"</t>
  </si>
  <si>
    <t>MODELE NOSTRESS</t>
  </si>
  <si>
    <t xml:space="preserve">Canne pliante (fleuries bleues) </t>
  </si>
  <si>
    <t xml:space="preserve">Canne pliante (fleuries vertes) </t>
  </si>
  <si>
    <t>CHAMBRE</t>
  </si>
  <si>
    <t>Lit 140 x 200 + 2 Matelas
2 sommiers - 4 fonctions électriques</t>
  </si>
  <si>
    <t>DUO DIVISYS</t>
  </si>
  <si>
    <t xml:space="preserve">Attention photos non contractuelles - Ne pas jeter sur la voie publique </t>
  </si>
  <si>
    <t>MODELE COCOON</t>
  </si>
  <si>
    <t>BON DE COMMANDE COSY UP</t>
  </si>
  <si>
    <r>
      <rPr>
        <sz val="11"/>
        <rFont val="Calibri"/>
        <family val="2"/>
        <scheme val="minor"/>
      </rPr>
      <t>Profondeur 54 cm 
Conseillée pour une personne de plus 1m65</t>
    </r>
    <r>
      <rPr>
        <sz val="11"/>
        <color rgb="FFFF0000"/>
        <rFont val="Calibri"/>
        <family val="2"/>
        <scheme val="minor"/>
      </rPr>
      <t xml:space="preserve"> </t>
    </r>
  </si>
  <si>
    <t>Largeur 45 cm</t>
  </si>
  <si>
    <t>Largeur 53 cm</t>
  </si>
  <si>
    <t>Se référer 
à la page 
Fauteuil Releveur
pour choisir
le coloris du fauteuil</t>
  </si>
  <si>
    <t xml:space="preserve">Document à renvoyer à </t>
  </si>
  <si>
    <t xml:space="preserve">    Région Sud          -       contact33@medical-thiry.com
    Région Est            -      contact54@medical-thiry.com 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</si>
</sst>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/>
      <sz val="14"/>
      <color rgb="FFFF0000"/>
      <name val="Calibri"/>
      <family val="2"/>
      <scheme val="minor"/>
    </font>
    <font>
      <sz val="15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44" fontId="1" fillId="2" borderId="5" xfId="1" applyFont="1" applyFill="1" applyBorder="1" applyAlignment="1" applyProtection="1">
      <alignment horizontal="center" vertical="center"/>
    </xf>
    <xf numFmtId="44" fontId="1" fillId="2" borderId="8" xfId="1" applyFont="1" applyFill="1" applyBorder="1" applyAlignment="1" applyProtection="1">
      <alignment horizontal="center" vertical="center"/>
    </xf>
    <xf numFmtId="0" fontId="0" fillId="7" borderId="0" xfId="0" applyFill="1" applyBorder="1" applyProtection="1"/>
    <xf numFmtId="44" fontId="1" fillId="7" borderId="0" xfId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44" fontId="0" fillId="0" borderId="9" xfId="0" applyNumberFormat="1" applyBorder="1" applyAlignment="1" applyProtection="1">
      <alignment vertical="center"/>
    </xf>
    <xf numFmtId="44" fontId="0" fillId="0" borderId="3" xfId="0" applyNumberFormat="1" applyBorder="1" applyAlignment="1" applyProtection="1">
      <alignment vertical="center"/>
    </xf>
    <xf numFmtId="44" fontId="1" fillId="0" borderId="2" xfId="1" applyFont="1" applyFill="1" applyBorder="1" applyAlignment="1" applyProtection="1">
      <alignment horizontal="center" vertical="center"/>
    </xf>
    <xf numFmtId="44" fontId="1" fillId="0" borderId="5" xfId="1" applyFont="1" applyFill="1" applyBorder="1" applyAlignment="1" applyProtection="1">
      <alignment horizontal="center" vertical="center"/>
    </xf>
    <xf numFmtId="44" fontId="0" fillId="0" borderId="6" xfId="0" applyNumberFormat="1" applyBorder="1" applyAlignment="1" applyProtection="1">
      <alignment vertical="center"/>
    </xf>
    <xf numFmtId="0" fontId="0" fillId="10" borderId="10" xfId="0" applyFill="1" applyBorder="1" applyProtection="1"/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0" fillId="6" borderId="10" xfId="0" applyFill="1" applyBorder="1" applyProtection="1"/>
    <xf numFmtId="0" fontId="0" fillId="0" borderId="11" xfId="0" applyBorder="1" applyProtection="1"/>
    <xf numFmtId="0" fontId="0" fillId="0" borderId="23" xfId="0" applyBorder="1" applyProtection="1"/>
    <xf numFmtId="0" fontId="0" fillId="0" borderId="14" xfId="0" applyBorder="1" applyProtection="1"/>
    <xf numFmtId="0" fontId="0" fillId="2" borderId="1" xfId="0" applyFill="1" applyBorder="1" applyAlignment="1" applyProtection="1">
      <alignment horizontal="left" vertical="center" wrapText="1"/>
    </xf>
    <xf numFmtId="0" fontId="0" fillId="7" borderId="0" xfId="0" applyFill="1" applyBorder="1"/>
    <xf numFmtId="0" fontId="0" fillId="7" borderId="24" xfId="0" applyFill="1" applyBorder="1"/>
    <xf numFmtId="0" fontId="11" fillId="7" borderId="23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0" fillId="7" borderId="23" xfId="0" applyFill="1" applyBorder="1"/>
    <xf numFmtId="0" fontId="6" fillId="7" borderId="23" xfId="0" applyFont="1" applyFill="1" applyBorder="1"/>
    <xf numFmtId="0" fontId="7" fillId="7" borderId="23" xfId="0" applyFont="1" applyFill="1" applyBorder="1"/>
    <xf numFmtId="0" fontId="9" fillId="7" borderId="0" xfId="0" applyFont="1" applyFill="1" applyBorder="1"/>
    <xf numFmtId="0" fontId="8" fillId="7" borderId="0" xfId="0" applyFont="1" applyFill="1" applyBorder="1"/>
    <xf numFmtId="0" fontId="0" fillId="7" borderId="1" xfId="0" applyFill="1" applyBorder="1"/>
    <xf numFmtId="0" fontId="0" fillId="7" borderId="15" xfId="0" applyFill="1" applyBorder="1"/>
    <xf numFmtId="0" fontId="0" fillId="7" borderId="16" xfId="0" applyFill="1" applyBorder="1"/>
    <xf numFmtId="0" fontId="8" fillId="7" borderId="23" xfId="0" applyFont="1" applyFill="1" applyBorder="1"/>
    <xf numFmtId="0" fontId="0" fillId="7" borderId="0" xfId="0" applyFill="1" applyBorder="1" applyAlignment="1">
      <alignment horizontal="right"/>
    </xf>
    <xf numFmtId="0" fontId="12" fillId="7" borderId="14" xfId="0" applyFont="1" applyFill="1" applyBorder="1" applyAlignment="1">
      <alignment horizontal="right"/>
    </xf>
    <xf numFmtId="0" fontId="0" fillId="7" borderId="4" xfId="0" applyFill="1" applyBorder="1"/>
    <xf numFmtId="0" fontId="10" fillId="7" borderId="23" xfId="0" applyFont="1" applyFill="1" applyBorder="1"/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5" xfId="0" applyFill="1" applyBorder="1" applyAlignment="1">
      <alignment horizontal="right"/>
    </xf>
    <xf numFmtId="0" fontId="0" fillId="9" borderId="10" xfId="0" applyFill="1" applyBorder="1" applyProtection="1"/>
    <xf numFmtId="0" fontId="0" fillId="0" borderId="4" xfId="0" applyFill="1" applyBorder="1" applyAlignment="1" applyProtection="1">
      <alignment horizontal="left" vertical="center" wrapText="1"/>
    </xf>
    <xf numFmtId="0" fontId="0" fillId="7" borderId="0" xfId="0" applyFill="1" applyProtection="1"/>
    <xf numFmtId="0" fontId="3" fillId="10" borderId="12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9" borderId="15" xfId="0" applyFont="1" applyFill="1" applyBorder="1" applyAlignment="1" applyProtection="1">
      <alignment vertical="center"/>
    </xf>
    <xf numFmtId="0" fontId="3" fillId="9" borderId="16" xfId="0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vertical="center"/>
    </xf>
    <xf numFmtId="0" fontId="0" fillId="7" borderId="7" xfId="0" applyFill="1" applyBorder="1" applyAlignment="1" applyProtection="1">
      <alignment horizontal="left" vertical="center" wrapText="1"/>
    </xf>
    <xf numFmtId="0" fontId="0" fillId="7" borderId="8" xfId="0" applyFill="1" applyBorder="1" applyAlignment="1" applyProtection="1">
      <alignment horizontal="left" vertical="center"/>
    </xf>
    <xf numFmtId="44" fontId="1" fillId="7" borderId="8" xfId="1" applyFont="1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left" vertical="center"/>
    </xf>
    <xf numFmtId="44" fontId="1" fillId="7" borderId="2" xfId="1" applyFont="1" applyFill="1" applyBorder="1" applyAlignment="1" applyProtection="1">
      <alignment horizontal="left" vertical="center"/>
    </xf>
    <xf numFmtId="44" fontId="1" fillId="7" borderId="8" xfId="1" applyFont="1" applyFill="1" applyBorder="1" applyAlignment="1" applyProtection="1">
      <alignment horizontal="center" vertical="center"/>
    </xf>
    <xf numFmtId="44" fontId="1" fillId="7" borderId="2" xfId="1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3" fontId="0" fillId="7" borderId="29" xfId="0" applyNumberFormat="1" applyFill="1" applyBorder="1" applyAlignment="1" applyProtection="1">
      <alignment horizontal="left" vertical="center"/>
    </xf>
    <xf numFmtId="3" fontId="0" fillId="7" borderId="5" xfId="0" applyNumberFormat="1" applyFill="1" applyBorder="1" applyAlignment="1" applyProtection="1">
      <alignment horizontal="left" vertical="center"/>
    </xf>
    <xf numFmtId="0" fontId="16" fillId="7" borderId="13" xfId="0" applyFont="1" applyFill="1" applyBorder="1" applyAlignment="1"/>
    <xf numFmtId="6" fontId="17" fillId="7" borderId="11" xfId="0" applyNumberFormat="1" applyFont="1" applyFill="1" applyBorder="1" applyAlignment="1"/>
    <xf numFmtId="44" fontId="1" fillId="7" borderId="5" xfId="1" applyFont="1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left" vertical="center"/>
    </xf>
    <xf numFmtId="0" fontId="0" fillId="7" borderId="0" xfId="0" applyFill="1"/>
    <xf numFmtId="44" fontId="1" fillId="7" borderId="29" xfId="1" applyFont="1" applyFill="1" applyBorder="1" applyAlignment="1" applyProtection="1">
      <alignment horizontal="center" vertical="center"/>
    </xf>
    <xf numFmtId="44" fontId="1" fillId="7" borderId="0" xfId="1" applyFont="1" applyFill="1" applyBorder="1" applyProtection="1"/>
    <xf numFmtId="0" fontId="5" fillId="7" borderId="0" xfId="0" applyFont="1" applyFill="1" applyBorder="1" applyProtection="1">
      <protection locked="0"/>
    </xf>
    <xf numFmtId="44" fontId="0" fillId="7" borderId="0" xfId="0" applyNumberFormat="1" applyFill="1" applyBorder="1" applyProtection="1"/>
    <xf numFmtId="0" fontId="0" fillId="11" borderId="11" xfId="0" applyFill="1" applyBorder="1" applyProtection="1"/>
    <xf numFmtId="0" fontId="3" fillId="11" borderId="0" xfId="0" applyFont="1" applyFill="1" applyBorder="1" applyAlignment="1" applyProtection="1">
      <alignment horizontal="left" vertical="center"/>
    </xf>
    <xf numFmtId="0" fontId="3" fillId="11" borderId="0" xfId="0" applyFont="1" applyFill="1" applyBorder="1" applyAlignment="1" applyProtection="1">
      <alignment vertical="center"/>
    </xf>
    <xf numFmtId="0" fontId="3" fillId="11" borderId="0" xfId="0" applyFont="1" applyFill="1" applyBorder="1" applyAlignment="1" applyProtection="1">
      <alignment vertical="center"/>
      <protection locked="0"/>
    </xf>
    <xf numFmtId="0" fontId="3" fillId="11" borderId="24" xfId="0" applyFont="1" applyFill="1" applyBorder="1" applyAlignment="1" applyProtection="1">
      <alignment vertical="center"/>
    </xf>
    <xf numFmtId="0" fontId="18" fillId="7" borderId="0" xfId="0" applyFont="1" applyFill="1" applyProtection="1"/>
    <xf numFmtId="0" fontId="12" fillId="7" borderId="0" xfId="0" applyFont="1" applyFill="1" applyBorder="1" applyAlignment="1">
      <alignment horizontal="right"/>
    </xf>
    <xf numFmtId="0" fontId="0" fillId="7" borderId="13" xfId="0" applyFill="1" applyBorder="1" applyAlignment="1"/>
    <xf numFmtId="0" fontId="19" fillId="7" borderId="1" xfId="0" applyFont="1" applyFill="1" applyBorder="1"/>
    <xf numFmtId="0" fontId="19" fillId="7" borderId="4" xfId="0" applyFont="1" applyFill="1" applyBorder="1"/>
    <xf numFmtId="0" fontId="0" fillId="7" borderId="2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7" xfId="0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horizontal="left" vertical="center"/>
    </xf>
    <xf numFmtId="0" fontId="0" fillId="7" borderId="2" xfId="0" applyFill="1" applyBorder="1" applyAlignment="1" applyProtection="1">
      <alignment vertical="center"/>
    </xf>
    <xf numFmtId="0" fontId="0" fillId="7" borderId="4" xfId="0" applyFill="1" applyBorder="1" applyAlignment="1" applyProtection="1">
      <alignment horizontal="left" vertical="center"/>
    </xf>
    <xf numFmtId="0" fontId="0" fillId="7" borderId="5" xfId="0" applyFill="1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 wrapText="1"/>
    </xf>
    <xf numFmtId="3" fontId="0" fillId="7" borderId="2" xfId="0" applyNumberFormat="1" applyFill="1" applyBorder="1" applyAlignment="1" applyProtection="1">
      <alignment horizontal="left" vertical="center"/>
    </xf>
    <xf numFmtId="0" fontId="0" fillId="7" borderId="28" xfId="0" applyFill="1" applyBorder="1" applyAlignment="1" applyProtection="1">
      <alignment vertical="center" wrapText="1"/>
    </xf>
    <xf numFmtId="0" fontId="0" fillId="7" borderId="4" xfId="0" applyFill="1" applyBorder="1" applyAlignment="1" applyProtection="1">
      <alignment vertical="center" wrapText="1"/>
    </xf>
    <xf numFmtId="0" fontId="0" fillId="7" borderId="1" xfId="0" applyFill="1" applyBorder="1" applyAlignment="1" applyProtection="1">
      <alignment vertical="center"/>
    </xf>
    <xf numFmtId="0" fontId="0" fillId="7" borderId="4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44" fontId="1" fillId="0" borderId="21" xfId="1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  <protection locked="0"/>
    </xf>
    <xf numFmtId="44" fontId="0" fillId="0" borderId="22" xfId="0" applyNumberFormat="1" applyBorder="1" applyAlignment="1" applyProtection="1">
      <alignment vertical="center"/>
    </xf>
    <xf numFmtId="0" fontId="0" fillId="8" borderId="10" xfId="0" applyFill="1" applyBorder="1" applyProtection="1"/>
    <xf numFmtId="0" fontId="3" fillId="8" borderId="30" xfId="0" applyFont="1" applyFill="1" applyBorder="1" applyAlignment="1" applyProtection="1">
      <alignment horizontal="left" vertical="center"/>
    </xf>
    <xf numFmtId="0" fontId="3" fillId="8" borderId="30" xfId="0" applyFont="1" applyFill="1" applyBorder="1" applyAlignment="1" applyProtection="1">
      <alignment vertical="center"/>
    </xf>
    <xf numFmtId="0" fontId="3" fillId="8" borderId="30" xfId="0" applyFont="1" applyFill="1" applyBorder="1" applyAlignment="1" applyProtection="1">
      <alignment vertical="center"/>
      <protection locked="0"/>
    </xf>
    <xf numFmtId="0" fontId="3" fillId="8" borderId="31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vertical="center"/>
    </xf>
    <xf numFmtId="44" fontId="3" fillId="3" borderId="22" xfId="0" applyNumberFormat="1" applyFont="1" applyFill="1" applyBorder="1" applyAlignment="1" applyProtection="1">
      <alignment vertical="center"/>
    </xf>
    <xf numFmtId="0" fontId="0" fillId="12" borderId="21" xfId="0" applyFill="1" applyBorder="1" applyAlignment="1" applyProtection="1">
      <alignment horizontal="center" vertical="center" wrapText="1"/>
    </xf>
    <xf numFmtId="0" fontId="0" fillId="12" borderId="27" xfId="0" applyFill="1" applyBorder="1" applyAlignment="1" applyProtection="1">
      <alignment horizontal="center" vertical="center"/>
    </xf>
    <xf numFmtId="0" fontId="0" fillId="12" borderId="17" xfId="0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21" fillId="13" borderId="11" xfId="0" applyFont="1" applyFill="1" applyBorder="1" applyAlignment="1" applyProtection="1">
      <alignment horizontal="left" wrapText="1"/>
    </xf>
    <xf numFmtId="0" fontId="21" fillId="13" borderId="12" xfId="0" applyFont="1" applyFill="1" applyBorder="1" applyAlignment="1" applyProtection="1">
      <alignment horizontal="left" wrapText="1"/>
    </xf>
    <xf numFmtId="0" fontId="21" fillId="13" borderId="13" xfId="0" applyFont="1" applyFill="1" applyBorder="1" applyAlignment="1" applyProtection="1">
      <alignment horizontal="left" wrapText="1"/>
    </xf>
    <xf numFmtId="0" fontId="21" fillId="13" borderId="14" xfId="0" applyFont="1" applyFill="1" applyBorder="1" applyAlignment="1" applyProtection="1">
      <alignment horizontal="left" wrapText="1"/>
    </xf>
    <xf numFmtId="0" fontId="21" fillId="13" borderId="15" xfId="0" applyFont="1" applyFill="1" applyBorder="1" applyAlignment="1" applyProtection="1">
      <alignment horizontal="left" wrapText="1"/>
    </xf>
    <xf numFmtId="0" fontId="21" fillId="13" borderId="16" xfId="0" applyFont="1" applyFill="1" applyBorder="1" applyAlignment="1" applyProtection="1">
      <alignment horizontal="left" wrapText="1"/>
    </xf>
    <xf numFmtId="0" fontId="0" fillId="7" borderId="0" xfId="0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6" fontId="17" fillId="7" borderId="11" xfId="0" applyNumberFormat="1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23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  <color rgb="FFFF99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1.png"/><Relationship Id="rId7" Type="http://schemas.openxmlformats.org/officeDocument/2006/relationships/image" Target="../media/image24.png"/><Relationship Id="rId12" Type="http://schemas.openxmlformats.org/officeDocument/2006/relationships/image" Target="../media/image29.jpe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3.png"/><Relationship Id="rId11" Type="http://schemas.openxmlformats.org/officeDocument/2006/relationships/image" Target="../media/image28.png"/><Relationship Id="rId5" Type="http://schemas.openxmlformats.org/officeDocument/2006/relationships/image" Target="../media/image23.jpeg"/><Relationship Id="rId15" Type="http://schemas.openxmlformats.org/officeDocument/2006/relationships/image" Target="../media/image32.jpeg"/><Relationship Id="rId10" Type="http://schemas.openxmlformats.org/officeDocument/2006/relationships/image" Target="../media/image27.png"/><Relationship Id="rId4" Type="http://schemas.openxmlformats.org/officeDocument/2006/relationships/image" Target="../media/image22.jpe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15</xdr:row>
      <xdr:rowOff>185410</xdr:rowOff>
    </xdr:from>
    <xdr:to>
      <xdr:col>2</xdr:col>
      <xdr:colOff>840441</xdr:colOff>
      <xdr:row>18</xdr:row>
      <xdr:rowOff>188110</xdr:rowOff>
    </xdr:to>
    <xdr:pic>
      <xdr:nvPicPr>
        <xdr:cNvPr id="1025" name="Picture 1" descr="http://www.innov-sa.com/wp-content/uploads/2016/03/VELOURS-MARRON-7-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2441" y="9094086"/>
          <a:ext cx="762000" cy="1145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78441</xdr:colOff>
      <xdr:row>19</xdr:row>
      <xdr:rowOff>33618</xdr:rowOff>
    </xdr:from>
    <xdr:to>
      <xdr:col>2</xdr:col>
      <xdr:colOff>835558</xdr:colOff>
      <xdr:row>19</xdr:row>
      <xdr:rowOff>986118</xdr:rowOff>
    </xdr:to>
    <xdr:pic>
      <xdr:nvPicPr>
        <xdr:cNvPr id="1026" name="Picture 2" descr="http://www.innov-sa.com/wp-content/uploads/2016/10/image_page-produit-nostress_04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2441" y="10746442"/>
          <a:ext cx="757117" cy="952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56031</xdr:colOff>
      <xdr:row>14</xdr:row>
      <xdr:rowOff>33618</xdr:rowOff>
    </xdr:from>
    <xdr:to>
      <xdr:col>2</xdr:col>
      <xdr:colOff>830221</xdr:colOff>
      <xdr:row>14</xdr:row>
      <xdr:rowOff>997324</xdr:rowOff>
    </xdr:to>
    <xdr:pic>
      <xdr:nvPicPr>
        <xdr:cNvPr id="10" name="Image 9" descr="D:\Desktop\Jaune Cosy Up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80031" y="8180294"/>
          <a:ext cx="77419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44821</xdr:colOff>
      <xdr:row>24</xdr:row>
      <xdr:rowOff>78441</xdr:rowOff>
    </xdr:from>
    <xdr:to>
      <xdr:col>2</xdr:col>
      <xdr:colOff>874405</xdr:colOff>
      <xdr:row>24</xdr:row>
      <xdr:rowOff>907676</xdr:rowOff>
    </xdr:to>
    <xdr:pic>
      <xdr:nvPicPr>
        <xdr:cNvPr id="1029" name="Picture 5" descr="http://www.invacare.fr/sites/fr/files/styles/560x560/public/product_images/2ae7147405dddc1e10f4fb0f72d7ccd6f2087ee7_b637bfbf73231429be693ee561df6daf.jpg?itok=vaaG_aw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21" y="13245353"/>
          <a:ext cx="829584" cy="8292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56029</xdr:colOff>
      <xdr:row>25</xdr:row>
      <xdr:rowOff>67235</xdr:rowOff>
    </xdr:from>
    <xdr:to>
      <xdr:col>2</xdr:col>
      <xdr:colOff>885264</xdr:colOff>
      <xdr:row>25</xdr:row>
      <xdr:rowOff>896470</xdr:rowOff>
    </xdr:to>
    <xdr:pic>
      <xdr:nvPicPr>
        <xdr:cNvPr id="1032" name="Picture 8" descr="Résultat de recherche d'images pour &quot;brosse à cheveux ergonomique&quot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029" y="14186647"/>
          <a:ext cx="829235" cy="8292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34739</xdr:colOff>
      <xdr:row>26</xdr:row>
      <xdr:rowOff>44825</xdr:rowOff>
    </xdr:from>
    <xdr:to>
      <xdr:col>2</xdr:col>
      <xdr:colOff>852599</xdr:colOff>
      <xdr:row>26</xdr:row>
      <xdr:rowOff>862853</xdr:rowOff>
    </xdr:to>
    <xdr:pic>
      <xdr:nvPicPr>
        <xdr:cNvPr id="1033" name="Picture 9" descr="Résultat de recherche d'images pour &quot;peigne à cheveux ergonomique&quot;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flipH="1">
          <a:off x="34739" y="15116737"/>
          <a:ext cx="817860" cy="8180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38096</xdr:colOff>
      <xdr:row>27</xdr:row>
      <xdr:rowOff>123265</xdr:rowOff>
    </xdr:from>
    <xdr:to>
      <xdr:col>2</xdr:col>
      <xdr:colOff>893698</xdr:colOff>
      <xdr:row>27</xdr:row>
      <xdr:rowOff>806824</xdr:rowOff>
    </xdr:to>
    <xdr:pic>
      <xdr:nvPicPr>
        <xdr:cNvPr id="1035" name="Picture 11" descr="Résultat de recherche d'images pour &quot;Brosse courbe pour le dos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flipH="1">
          <a:off x="38096" y="16147677"/>
          <a:ext cx="855602" cy="68355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44823</xdr:colOff>
      <xdr:row>9</xdr:row>
      <xdr:rowOff>134470</xdr:rowOff>
    </xdr:from>
    <xdr:to>
      <xdr:col>2</xdr:col>
      <xdr:colOff>861149</xdr:colOff>
      <xdr:row>9</xdr:row>
      <xdr:rowOff>952498</xdr:rowOff>
    </xdr:to>
    <xdr:pic>
      <xdr:nvPicPr>
        <xdr:cNvPr id="21" name="bigpic" descr="PILULIER PILBOX MINI pour ranger vos médicament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68823" y="6712323"/>
          <a:ext cx="816326" cy="8180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44822</xdr:colOff>
      <xdr:row>10</xdr:row>
      <xdr:rowOff>89648</xdr:rowOff>
    </xdr:from>
    <xdr:to>
      <xdr:col>2</xdr:col>
      <xdr:colOff>874058</xdr:colOff>
      <xdr:row>10</xdr:row>
      <xdr:rowOff>919274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68822" y="5905501"/>
          <a:ext cx="829236" cy="8296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33617</xdr:colOff>
      <xdr:row>7</xdr:row>
      <xdr:rowOff>44824</xdr:rowOff>
    </xdr:from>
    <xdr:to>
      <xdr:col>2</xdr:col>
      <xdr:colOff>874059</xdr:colOff>
      <xdr:row>7</xdr:row>
      <xdr:rowOff>1003096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57617" y="5334000"/>
          <a:ext cx="840442" cy="95827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44823</xdr:colOff>
      <xdr:row>11</xdr:row>
      <xdr:rowOff>123267</xdr:rowOff>
    </xdr:from>
    <xdr:to>
      <xdr:col>2</xdr:col>
      <xdr:colOff>850233</xdr:colOff>
      <xdr:row>12</xdr:row>
      <xdr:rowOff>324972</xdr:rowOff>
    </xdr:to>
    <xdr:pic>
      <xdr:nvPicPr>
        <xdr:cNvPr id="3" name="Picture 2" descr="Résultat de recherche d'images pour &quot;900221 tensiomètre hartmann&quot;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68823" y="8303561"/>
          <a:ext cx="805410" cy="7171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33618</xdr:colOff>
      <xdr:row>3</xdr:row>
      <xdr:rowOff>78441</xdr:rowOff>
    </xdr:from>
    <xdr:to>
      <xdr:col>2</xdr:col>
      <xdr:colOff>871758</xdr:colOff>
      <xdr:row>3</xdr:row>
      <xdr:rowOff>918883</xdr:rowOff>
    </xdr:to>
    <xdr:pic>
      <xdr:nvPicPr>
        <xdr:cNvPr id="1027" name="Picture 3" descr="Scooter électrique Invacare Leo Ruby 4 roue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57618" y="1759323"/>
          <a:ext cx="838140" cy="84044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39219</xdr:colOff>
      <xdr:row>2</xdr:row>
      <xdr:rowOff>112061</xdr:rowOff>
    </xdr:from>
    <xdr:to>
      <xdr:col>2</xdr:col>
      <xdr:colOff>851647</xdr:colOff>
      <xdr:row>2</xdr:row>
      <xdr:rowOff>926226</xdr:rowOff>
    </xdr:to>
    <xdr:pic>
      <xdr:nvPicPr>
        <xdr:cNvPr id="4" name="bigpic" descr="Mini scooter pour handicapé Colibri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563219" y="750796"/>
          <a:ext cx="812428" cy="81416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179297</xdr:colOff>
      <xdr:row>6</xdr:row>
      <xdr:rowOff>44825</xdr:rowOff>
    </xdr:from>
    <xdr:to>
      <xdr:col>2</xdr:col>
      <xdr:colOff>742305</xdr:colOff>
      <xdr:row>6</xdr:row>
      <xdr:rowOff>986119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03297" y="3810001"/>
          <a:ext cx="563008" cy="9412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33617</xdr:colOff>
      <xdr:row>21</xdr:row>
      <xdr:rowOff>89647</xdr:rowOff>
    </xdr:from>
    <xdr:to>
      <xdr:col>2</xdr:col>
      <xdr:colOff>885264</xdr:colOff>
      <xdr:row>21</xdr:row>
      <xdr:rowOff>963889</xdr:rowOff>
    </xdr:to>
    <xdr:pic>
      <xdr:nvPicPr>
        <xdr:cNvPr id="20" name="Picture 1" descr="D:\Desktop\Capture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57617" y="13391029"/>
          <a:ext cx="851647" cy="87424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89647</xdr:colOff>
      <xdr:row>4</xdr:row>
      <xdr:rowOff>134471</xdr:rowOff>
    </xdr:from>
    <xdr:to>
      <xdr:col>2</xdr:col>
      <xdr:colOff>842592</xdr:colOff>
      <xdr:row>5</xdr:row>
      <xdr:rowOff>361950</xdr:rowOff>
    </xdr:to>
    <xdr:pic>
      <xdr:nvPicPr>
        <xdr:cNvPr id="22" name="Image 21" descr="Résultat de recherche d'images pour &quot;canne pliante fleurie bleue&quot;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13647" y="3249706"/>
          <a:ext cx="75294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56029</xdr:colOff>
      <xdr:row>23</xdr:row>
      <xdr:rowOff>22412</xdr:rowOff>
    </xdr:from>
    <xdr:to>
      <xdr:col>2</xdr:col>
      <xdr:colOff>912719</xdr:colOff>
      <xdr:row>23</xdr:row>
      <xdr:rowOff>907677</xdr:rowOff>
    </xdr:to>
    <xdr:pic>
      <xdr:nvPicPr>
        <xdr:cNvPr id="19" name="Image 18" descr="G:\Fête des meres\A prendre\planche-de-bain-h112-marina.jp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692088" y="15004677"/>
          <a:ext cx="885265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73272</xdr:colOff>
      <xdr:row>4</xdr:row>
      <xdr:rowOff>43962</xdr:rowOff>
    </xdr:from>
    <xdr:to>
      <xdr:col>1</xdr:col>
      <xdr:colOff>239924</xdr:colOff>
      <xdr:row>4</xdr:row>
      <xdr:rowOff>161193</xdr:rowOff>
    </xdr:to>
    <xdr:sp macro="" textlink="">
      <xdr:nvSpPr>
        <xdr:cNvPr id="3" name="Rectangle 2"/>
        <xdr:cNvSpPr/>
      </xdr:nvSpPr>
      <xdr:spPr>
        <a:xfrm>
          <a:off x="1318849" y="974481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79133</xdr:colOff>
      <xdr:row>4</xdr:row>
      <xdr:rowOff>42497</xdr:rowOff>
    </xdr:from>
    <xdr:to>
      <xdr:col>3</xdr:col>
      <xdr:colOff>245785</xdr:colOff>
      <xdr:row>4</xdr:row>
      <xdr:rowOff>159728</xdr:rowOff>
    </xdr:to>
    <xdr:sp macro="" textlink="">
      <xdr:nvSpPr>
        <xdr:cNvPr id="5" name="Rectangle 4"/>
        <xdr:cNvSpPr/>
      </xdr:nvSpPr>
      <xdr:spPr>
        <a:xfrm>
          <a:off x="2885345" y="973016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63015</xdr:colOff>
      <xdr:row>12</xdr:row>
      <xdr:rowOff>41031</xdr:rowOff>
    </xdr:from>
    <xdr:to>
      <xdr:col>5</xdr:col>
      <xdr:colOff>229667</xdr:colOff>
      <xdr:row>12</xdr:row>
      <xdr:rowOff>158262</xdr:rowOff>
    </xdr:to>
    <xdr:sp macro="" textlink="">
      <xdr:nvSpPr>
        <xdr:cNvPr id="8" name="Rectangle 7"/>
        <xdr:cNvSpPr/>
      </xdr:nvSpPr>
      <xdr:spPr>
        <a:xfrm>
          <a:off x="4429861" y="1118089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79133</xdr:colOff>
      <xdr:row>8</xdr:row>
      <xdr:rowOff>42497</xdr:rowOff>
    </xdr:from>
    <xdr:to>
      <xdr:col>3</xdr:col>
      <xdr:colOff>245785</xdr:colOff>
      <xdr:row>8</xdr:row>
      <xdr:rowOff>159728</xdr:rowOff>
    </xdr:to>
    <xdr:sp macro="" textlink="">
      <xdr:nvSpPr>
        <xdr:cNvPr id="9" name="Rectangle 8"/>
        <xdr:cNvSpPr/>
      </xdr:nvSpPr>
      <xdr:spPr>
        <a:xfrm>
          <a:off x="2885345" y="1119555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99185</xdr:colOff>
      <xdr:row>12</xdr:row>
      <xdr:rowOff>27458</xdr:rowOff>
    </xdr:from>
    <xdr:to>
      <xdr:col>3</xdr:col>
      <xdr:colOff>265837</xdr:colOff>
      <xdr:row>12</xdr:row>
      <xdr:rowOff>144689</xdr:rowOff>
    </xdr:to>
    <xdr:sp macro="" textlink="">
      <xdr:nvSpPr>
        <xdr:cNvPr id="10" name="Rectangle 9"/>
        <xdr:cNvSpPr/>
      </xdr:nvSpPr>
      <xdr:spPr>
        <a:xfrm>
          <a:off x="2911567" y="2634300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79133</xdr:colOff>
      <xdr:row>16</xdr:row>
      <xdr:rowOff>42497</xdr:rowOff>
    </xdr:from>
    <xdr:to>
      <xdr:col>3</xdr:col>
      <xdr:colOff>245785</xdr:colOff>
      <xdr:row>16</xdr:row>
      <xdr:rowOff>159728</xdr:rowOff>
    </xdr:to>
    <xdr:sp macro="" textlink="">
      <xdr:nvSpPr>
        <xdr:cNvPr id="11" name="Rectangle 10"/>
        <xdr:cNvSpPr/>
      </xdr:nvSpPr>
      <xdr:spPr>
        <a:xfrm>
          <a:off x="2885345" y="1119555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79133</xdr:colOff>
      <xdr:row>8</xdr:row>
      <xdr:rowOff>42497</xdr:rowOff>
    </xdr:from>
    <xdr:to>
      <xdr:col>5</xdr:col>
      <xdr:colOff>245785</xdr:colOff>
      <xdr:row>8</xdr:row>
      <xdr:rowOff>159728</xdr:rowOff>
    </xdr:to>
    <xdr:sp macro="" textlink="">
      <xdr:nvSpPr>
        <xdr:cNvPr id="12" name="Rectangle 11"/>
        <xdr:cNvSpPr/>
      </xdr:nvSpPr>
      <xdr:spPr>
        <a:xfrm>
          <a:off x="2885345" y="1119555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2</xdr:col>
      <xdr:colOff>159416</xdr:colOff>
      <xdr:row>6</xdr:row>
      <xdr:rowOff>165436</xdr:rowOff>
    </xdr:from>
    <xdr:to>
      <xdr:col>2</xdr:col>
      <xdr:colOff>842597</xdr:colOff>
      <xdr:row>10</xdr:row>
      <xdr:rowOff>67878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3521" y="1609225"/>
          <a:ext cx="683181" cy="6844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162845</xdr:colOff>
      <xdr:row>10</xdr:row>
      <xdr:rowOff>73543</xdr:rowOff>
    </xdr:from>
    <xdr:to>
      <xdr:col>2</xdr:col>
      <xdr:colOff>852237</xdr:colOff>
      <xdr:row>14</xdr:row>
      <xdr:rowOff>178347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6950" y="2299385"/>
          <a:ext cx="689392" cy="8668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13189</xdr:colOff>
      <xdr:row>6</xdr:row>
      <xdr:rowOff>121914</xdr:rowOff>
    </xdr:from>
    <xdr:to>
      <xdr:col>6</xdr:col>
      <xdr:colOff>546125</xdr:colOff>
      <xdr:row>9</xdr:row>
      <xdr:rowOff>176623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3814" y="1274439"/>
          <a:ext cx="532936" cy="6452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65171</xdr:colOff>
      <xdr:row>10</xdr:row>
      <xdr:rowOff>100264</xdr:rowOff>
    </xdr:from>
    <xdr:to>
      <xdr:col>6</xdr:col>
      <xdr:colOff>593480</xdr:colOff>
      <xdr:row>14</xdr:row>
      <xdr:rowOff>131430</xdr:rowOff>
    </xdr:to>
    <xdr:pic>
      <xdr:nvPicPr>
        <xdr:cNvPr id="16" name="Picture 1" descr="http://www.innov-sa.com/wp-content/uploads/2016/03/VELOURS-MARRON-7-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57487" y="2326106"/>
          <a:ext cx="528309" cy="7931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10028</xdr:colOff>
      <xdr:row>14</xdr:row>
      <xdr:rowOff>88813</xdr:rowOff>
    </xdr:from>
    <xdr:to>
      <xdr:col>4</xdr:col>
      <xdr:colOff>611606</xdr:colOff>
      <xdr:row>18</xdr:row>
      <xdr:rowOff>58150</xdr:rowOff>
    </xdr:to>
    <xdr:pic>
      <xdr:nvPicPr>
        <xdr:cNvPr id="2053" name="Picture 5" descr="http://www.innov-sa.com/wp-content/uploads/2016/03/COCOON-PVC-PU-REGLISSE-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38239" y="3076655"/>
          <a:ext cx="601578" cy="731337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73272</xdr:colOff>
      <xdr:row>29</xdr:row>
      <xdr:rowOff>43962</xdr:rowOff>
    </xdr:from>
    <xdr:to>
      <xdr:col>1</xdr:col>
      <xdr:colOff>239924</xdr:colOff>
      <xdr:row>29</xdr:row>
      <xdr:rowOff>161193</xdr:rowOff>
    </xdr:to>
    <xdr:sp macro="" textlink="">
      <xdr:nvSpPr>
        <xdr:cNvPr id="18" name="Rectangle 17"/>
        <xdr:cNvSpPr/>
      </xdr:nvSpPr>
      <xdr:spPr>
        <a:xfrm>
          <a:off x="1406772" y="967887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63015</xdr:colOff>
      <xdr:row>37</xdr:row>
      <xdr:rowOff>41031</xdr:rowOff>
    </xdr:from>
    <xdr:to>
      <xdr:col>5</xdr:col>
      <xdr:colOff>229667</xdr:colOff>
      <xdr:row>37</xdr:row>
      <xdr:rowOff>158262</xdr:rowOff>
    </xdr:to>
    <xdr:sp macro="" textlink="">
      <xdr:nvSpPr>
        <xdr:cNvPr id="21" name="Rectangle 20"/>
        <xdr:cNvSpPr/>
      </xdr:nvSpPr>
      <xdr:spPr>
        <a:xfrm>
          <a:off x="4730265" y="2498481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79133</xdr:colOff>
      <xdr:row>33</xdr:row>
      <xdr:rowOff>42497</xdr:rowOff>
    </xdr:from>
    <xdr:to>
      <xdr:col>3</xdr:col>
      <xdr:colOff>245785</xdr:colOff>
      <xdr:row>33</xdr:row>
      <xdr:rowOff>159728</xdr:rowOff>
    </xdr:to>
    <xdr:sp macro="" textlink="">
      <xdr:nvSpPr>
        <xdr:cNvPr id="22" name="Rectangle 21"/>
        <xdr:cNvSpPr/>
      </xdr:nvSpPr>
      <xdr:spPr>
        <a:xfrm>
          <a:off x="3079508" y="1737947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99185</xdr:colOff>
      <xdr:row>37</xdr:row>
      <xdr:rowOff>27458</xdr:rowOff>
    </xdr:from>
    <xdr:to>
      <xdr:col>3</xdr:col>
      <xdr:colOff>265837</xdr:colOff>
      <xdr:row>37</xdr:row>
      <xdr:rowOff>144689</xdr:rowOff>
    </xdr:to>
    <xdr:sp macro="" textlink="">
      <xdr:nvSpPr>
        <xdr:cNvPr id="23" name="Rectangle 22"/>
        <xdr:cNvSpPr/>
      </xdr:nvSpPr>
      <xdr:spPr>
        <a:xfrm>
          <a:off x="3099560" y="2484908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79133</xdr:colOff>
      <xdr:row>41</xdr:row>
      <xdr:rowOff>42497</xdr:rowOff>
    </xdr:from>
    <xdr:to>
      <xdr:col>3</xdr:col>
      <xdr:colOff>245785</xdr:colOff>
      <xdr:row>41</xdr:row>
      <xdr:rowOff>159728</xdr:rowOff>
    </xdr:to>
    <xdr:sp macro="" textlink="">
      <xdr:nvSpPr>
        <xdr:cNvPr id="24" name="Rectangle 23"/>
        <xdr:cNvSpPr/>
      </xdr:nvSpPr>
      <xdr:spPr>
        <a:xfrm>
          <a:off x="3079508" y="3261947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79133</xdr:colOff>
      <xdr:row>33</xdr:row>
      <xdr:rowOff>42497</xdr:rowOff>
    </xdr:from>
    <xdr:to>
      <xdr:col>5</xdr:col>
      <xdr:colOff>245785</xdr:colOff>
      <xdr:row>33</xdr:row>
      <xdr:rowOff>159728</xdr:rowOff>
    </xdr:to>
    <xdr:sp macro="" textlink="">
      <xdr:nvSpPr>
        <xdr:cNvPr id="25" name="Rectangle 24"/>
        <xdr:cNvSpPr/>
      </xdr:nvSpPr>
      <xdr:spPr>
        <a:xfrm>
          <a:off x="4746383" y="1737947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2</xdr:col>
      <xdr:colOff>221316</xdr:colOff>
      <xdr:row>31</xdr:row>
      <xdr:rowOff>161925</xdr:rowOff>
    </xdr:from>
    <xdr:to>
      <xdr:col>2</xdr:col>
      <xdr:colOff>761883</xdr:colOff>
      <xdr:row>35</xdr:row>
      <xdr:rowOff>52766</xdr:rowOff>
    </xdr:to>
    <xdr:pic>
      <xdr:nvPicPr>
        <xdr:cNvPr id="31" name="Image 30" descr="D:\Desktop\Jaune Cosy Up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8191" y="6648450"/>
          <a:ext cx="540567" cy="671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211230</xdr:colOff>
      <xdr:row>35</xdr:row>
      <xdr:rowOff>112621</xdr:rowOff>
    </xdr:from>
    <xdr:to>
      <xdr:col>2</xdr:col>
      <xdr:colOff>819369</xdr:colOff>
      <xdr:row>39</xdr:row>
      <xdr:rowOff>34550</xdr:rowOff>
    </xdr:to>
    <xdr:pic>
      <xdr:nvPicPr>
        <xdr:cNvPr id="32" name="Image 31" descr="D:\Desktop\Bleu turquoise Cosy Up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8105" y="7380196"/>
          <a:ext cx="608139" cy="683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38101</xdr:colOff>
      <xdr:row>31</xdr:row>
      <xdr:rowOff>103096</xdr:rowOff>
    </xdr:from>
    <xdr:to>
      <xdr:col>6</xdr:col>
      <xdr:colOff>671325</xdr:colOff>
      <xdr:row>35</xdr:row>
      <xdr:rowOff>35201</xdr:rowOff>
    </xdr:to>
    <xdr:pic>
      <xdr:nvPicPr>
        <xdr:cNvPr id="33" name="Image 32" descr="D:\Desktop\Chocolat Cosy Up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38726" y="6589621"/>
          <a:ext cx="633224" cy="713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81802</xdr:colOff>
      <xdr:row>35</xdr:row>
      <xdr:rowOff>95252</xdr:rowOff>
    </xdr:from>
    <xdr:to>
      <xdr:col>6</xdr:col>
      <xdr:colOff>598495</xdr:colOff>
      <xdr:row>39</xdr:row>
      <xdr:rowOff>1333</xdr:rowOff>
    </xdr:to>
    <xdr:pic>
      <xdr:nvPicPr>
        <xdr:cNvPr id="34" name="Image 33" descr="D:\Desktop\Gris Cosy Up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082427" y="7362827"/>
          <a:ext cx="516693" cy="668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227480</xdr:colOff>
      <xdr:row>39</xdr:row>
      <xdr:rowOff>115982</xdr:rowOff>
    </xdr:from>
    <xdr:to>
      <xdr:col>2</xdr:col>
      <xdr:colOff>777580</xdr:colOff>
      <xdr:row>42</xdr:row>
      <xdr:rowOff>186406</xdr:rowOff>
    </xdr:to>
    <xdr:pic>
      <xdr:nvPicPr>
        <xdr:cNvPr id="35" name="Image 34" descr="D:\Desktop\Beige Cosy Up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94355" y="8145557"/>
          <a:ext cx="550100" cy="64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99172</xdr:colOff>
      <xdr:row>39</xdr:row>
      <xdr:rowOff>125507</xdr:rowOff>
    </xdr:from>
    <xdr:to>
      <xdr:col>6</xdr:col>
      <xdr:colOff>628650</xdr:colOff>
      <xdr:row>43</xdr:row>
      <xdr:rowOff>30770</xdr:rowOff>
    </xdr:to>
    <xdr:pic>
      <xdr:nvPicPr>
        <xdr:cNvPr id="36" name="Image 35" descr="D:\Desktop\Chocolat et gris Cosy Up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099797" y="8155082"/>
          <a:ext cx="529478" cy="66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63015</xdr:colOff>
      <xdr:row>41</xdr:row>
      <xdr:rowOff>41031</xdr:rowOff>
    </xdr:from>
    <xdr:to>
      <xdr:col>5</xdr:col>
      <xdr:colOff>229667</xdr:colOff>
      <xdr:row>41</xdr:row>
      <xdr:rowOff>158262</xdr:rowOff>
    </xdr:to>
    <xdr:sp macro="" textlink="">
      <xdr:nvSpPr>
        <xdr:cNvPr id="37" name="Rectangle 36"/>
        <xdr:cNvSpPr/>
      </xdr:nvSpPr>
      <xdr:spPr>
        <a:xfrm>
          <a:off x="4730265" y="7689606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73272</xdr:colOff>
      <xdr:row>54</xdr:row>
      <xdr:rowOff>43962</xdr:rowOff>
    </xdr:from>
    <xdr:to>
      <xdr:col>1</xdr:col>
      <xdr:colOff>239924</xdr:colOff>
      <xdr:row>54</xdr:row>
      <xdr:rowOff>161193</xdr:rowOff>
    </xdr:to>
    <xdr:sp macro="" textlink="">
      <xdr:nvSpPr>
        <xdr:cNvPr id="39" name="Rectangle 38"/>
        <xdr:cNvSpPr/>
      </xdr:nvSpPr>
      <xdr:spPr>
        <a:xfrm>
          <a:off x="1321548" y="831028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63015</xdr:colOff>
      <xdr:row>62</xdr:row>
      <xdr:rowOff>41031</xdr:rowOff>
    </xdr:from>
    <xdr:to>
      <xdr:col>5</xdr:col>
      <xdr:colOff>229667</xdr:colOff>
      <xdr:row>62</xdr:row>
      <xdr:rowOff>158262</xdr:rowOff>
    </xdr:to>
    <xdr:sp macro="" textlink="">
      <xdr:nvSpPr>
        <xdr:cNvPr id="42" name="Rectangle 41"/>
        <xdr:cNvSpPr/>
      </xdr:nvSpPr>
      <xdr:spPr>
        <a:xfrm>
          <a:off x="4439502" y="2362123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79133</xdr:colOff>
      <xdr:row>58</xdr:row>
      <xdr:rowOff>42497</xdr:rowOff>
    </xdr:from>
    <xdr:to>
      <xdr:col>3</xdr:col>
      <xdr:colOff>245785</xdr:colOff>
      <xdr:row>58</xdr:row>
      <xdr:rowOff>159728</xdr:rowOff>
    </xdr:to>
    <xdr:sp macro="" textlink="">
      <xdr:nvSpPr>
        <xdr:cNvPr id="43" name="Rectangle 42"/>
        <xdr:cNvSpPr/>
      </xdr:nvSpPr>
      <xdr:spPr>
        <a:xfrm>
          <a:off x="2891515" y="1601589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99185</xdr:colOff>
      <xdr:row>62</xdr:row>
      <xdr:rowOff>27458</xdr:rowOff>
    </xdr:from>
    <xdr:to>
      <xdr:col>3</xdr:col>
      <xdr:colOff>265837</xdr:colOff>
      <xdr:row>62</xdr:row>
      <xdr:rowOff>144689</xdr:rowOff>
    </xdr:to>
    <xdr:sp macro="" textlink="">
      <xdr:nvSpPr>
        <xdr:cNvPr id="44" name="Rectangle 43"/>
        <xdr:cNvSpPr/>
      </xdr:nvSpPr>
      <xdr:spPr>
        <a:xfrm>
          <a:off x="2911567" y="2348550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79133</xdr:colOff>
      <xdr:row>58</xdr:row>
      <xdr:rowOff>42497</xdr:rowOff>
    </xdr:from>
    <xdr:to>
      <xdr:col>5</xdr:col>
      <xdr:colOff>245785</xdr:colOff>
      <xdr:row>58</xdr:row>
      <xdr:rowOff>159728</xdr:rowOff>
    </xdr:to>
    <xdr:sp macro="" textlink="">
      <xdr:nvSpPr>
        <xdr:cNvPr id="46" name="Rectangle 45"/>
        <xdr:cNvSpPr/>
      </xdr:nvSpPr>
      <xdr:spPr>
        <a:xfrm>
          <a:off x="4455620" y="1601589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2</xdr:col>
      <xdr:colOff>35970</xdr:colOff>
      <xdr:row>60</xdr:row>
      <xdr:rowOff>135356</xdr:rowOff>
    </xdr:from>
    <xdr:to>
      <xdr:col>2</xdr:col>
      <xdr:colOff>601581</xdr:colOff>
      <xdr:row>64</xdr:row>
      <xdr:rowOff>84334</xdr:rowOff>
    </xdr:to>
    <xdr:pic>
      <xdr:nvPicPr>
        <xdr:cNvPr id="2054" name="Picture 6" descr="http://www.innov-sa.com/wp-content/uploads/2016/10/image_page-produit-nostress_10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00075" y="11971422"/>
          <a:ext cx="565611" cy="71097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15632</xdr:colOff>
      <xdr:row>60</xdr:row>
      <xdr:rowOff>150394</xdr:rowOff>
    </xdr:from>
    <xdr:to>
      <xdr:col>6</xdr:col>
      <xdr:colOff>521368</xdr:colOff>
      <xdr:row>64</xdr:row>
      <xdr:rowOff>24109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07948" y="11986460"/>
          <a:ext cx="505736" cy="635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981</xdr:colOff>
      <xdr:row>56</xdr:row>
      <xdr:rowOff>160419</xdr:rowOff>
    </xdr:from>
    <xdr:to>
      <xdr:col>6</xdr:col>
      <xdr:colOff>526381</xdr:colOff>
      <xdr:row>60</xdr:row>
      <xdr:rowOff>58851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693297" y="11234485"/>
          <a:ext cx="525400" cy="6604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26433</xdr:colOff>
      <xdr:row>56</xdr:row>
      <xdr:rowOff>145381</xdr:rowOff>
    </xdr:from>
    <xdr:to>
      <xdr:col>2</xdr:col>
      <xdr:colOff>588473</xdr:colOff>
      <xdr:row>60</xdr:row>
      <xdr:rowOff>90236</xdr:rowOff>
    </xdr:to>
    <xdr:pic>
      <xdr:nvPicPr>
        <xdr:cNvPr id="2058" name="Picture 10" descr="http://www.innov-sa.com/wp-content/uploads/2016/10/image_page-produit-nostress_05a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90538" y="11219447"/>
          <a:ext cx="562040" cy="70685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79133</xdr:colOff>
      <xdr:row>54</xdr:row>
      <xdr:rowOff>42497</xdr:rowOff>
    </xdr:from>
    <xdr:to>
      <xdr:col>1</xdr:col>
      <xdr:colOff>245785</xdr:colOff>
      <xdr:row>54</xdr:row>
      <xdr:rowOff>159728</xdr:rowOff>
    </xdr:to>
    <xdr:sp macro="" textlink="">
      <xdr:nvSpPr>
        <xdr:cNvPr id="38" name="Rectangle 37"/>
        <xdr:cNvSpPr/>
      </xdr:nvSpPr>
      <xdr:spPr>
        <a:xfrm>
          <a:off x="2895220" y="821062"/>
          <a:ext cx="166652" cy="1172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topLeftCell="A22" zoomScale="85" zoomScaleNormal="55" zoomScaleSheetLayoutView="85" zoomScalePageLayoutView="85" workbookViewId="0">
      <selection activeCell="D42" sqref="D42"/>
    </sheetView>
  </sheetViews>
  <sheetFormatPr baseColWidth="10" defaultRowHeight="15"/>
  <cols>
    <col min="1" max="2" width="11.42578125" style="1"/>
    <col min="3" max="3" width="13.7109375" style="1" customWidth="1"/>
    <col min="4" max="4" width="45.7109375" style="1" bestFit="1" customWidth="1"/>
    <col min="5" max="5" width="18" style="1" bestFit="1" customWidth="1"/>
    <col min="6" max="6" width="15.28515625" style="1" bestFit="1" customWidth="1"/>
    <col min="7" max="7" width="13.140625" style="1" bestFit="1" customWidth="1"/>
    <col min="8" max="8" width="15.85546875" style="1" bestFit="1" customWidth="1"/>
    <col min="9" max="9" width="16.140625" style="1" bestFit="1" customWidth="1"/>
    <col min="10" max="10" width="11.42578125" style="2"/>
    <col min="11" max="16384" width="11.42578125" style="1"/>
  </cols>
  <sheetData>
    <row r="1" spans="1:16" ht="30.75" thickBot="1">
      <c r="A1" s="47"/>
      <c r="B1" s="47"/>
      <c r="C1" s="16" t="s">
        <v>21</v>
      </c>
      <c r="D1" s="16" t="s">
        <v>0</v>
      </c>
      <c r="E1" s="17" t="s">
        <v>1</v>
      </c>
      <c r="F1" s="18" t="s">
        <v>8</v>
      </c>
      <c r="G1" s="18" t="s">
        <v>2</v>
      </c>
      <c r="H1" s="17" t="s">
        <v>3</v>
      </c>
      <c r="I1" s="19" t="s">
        <v>5</v>
      </c>
      <c r="K1" s="47"/>
    </row>
    <row r="2" spans="1:16" ht="19.5" thickBot="1">
      <c r="A2" s="47"/>
      <c r="B2" s="47"/>
      <c r="C2" s="15"/>
      <c r="D2" s="48" t="s">
        <v>7</v>
      </c>
      <c r="E2" s="49"/>
      <c r="F2" s="49"/>
      <c r="G2" s="49"/>
      <c r="H2" s="49"/>
      <c r="I2" s="50"/>
      <c r="K2" s="47"/>
    </row>
    <row r="3" spans="1:16" ht="81.95" customHeight="1">
      <c r="A3" s="47"/>
      <c r="B3" s="47"/>
      <c r="C3" s="21"/>
      <c r="D3" s="56" t="s">
        <v>55</v>
      </c>
      <c r="E3" s="57" t="s">
        <v>62</v>
      </c>
      <c r="F3" s="58">
        <v>890</v>
      </c>
      <c r="G3" s="58">
        <v>1037.71</v>
      </c>
      <c r="H3" s="64"/>
      <c r="I3" s="10">
        <f>(H3*F3)</f>
        <v>0</v>
      </c>
      <c r="K3" s="47"/>
    </row>
    <row r="4" spans="1:16" ht="81.95" customHeight="1">
      <c r="A4" s="47"/>
      <c r="B4" s="47"/>
      <c r="C4" s="22"/>
      <c r="D4" s="59" t="s">
        <v>56</v>
      </c>
      <c r="E4" s="60">
        <v>1579428</v>
      </c>
      <c r="F4" s="61">
        <v>1890</v>
      </c>
      <c r="G4" s="61">
        <v>2286.29</v>
      </c>
      <c r="H4" s="65"/>
      <c r="I4" s="11">
        <f t="shared" ref="I4:I8" si="0">(H4*F4)</f>
        <v>0</v>
      </c>
      <c r="K4" s="47"/>
    </row>
    <row r="5" spans="1:16" ht="41.1" customHeight="1">
      <c r="A5" s="73"/>
      <c r="B5" s="47"/>
      <c r="C5" s="22"/>
      <c r="D5" s="101" t="s">
        <v>66</v>
      </c>
      <c r="E5" s="92" t="s">
        <v>4</v>
      </c>
      <c r="F5" s="63">
        <v>12.2</v>
      </c>
      <c r="G5" s="63">
        <v>17.2</v>
      </c>
      <c r="H5" s="65"/>
      <c r="I5" s="11">
        <f t="shared" si="0"/>
        <v>0</v>
      </c>
      <c r="K5" s="47"/>
      <c r="L5"/>
    </row>
    <row r="6" spans="1:16" ht="41.1" customHeight="1">
      <c r="A6" s="73"/>
      <c r="B6" s="47"/>
      <c r="C6" s="22"/>
      <c r="D6" s="101" t="s">
        <v>67</v>
      </c>
      <c r="E6" s="60">
        <v>91175975</v>
      </c>
      <c r="F6" s="63">
        <v>12.2</v>
      </c>
      <c r="G6" s="63">
        <v>17.2</v>
      </c>
      <c r="H6" s="65"/>
      <c r="I6" s="11">
        <f>(H6*F6)</f>
        <v>0</v>
      </c>
      <c r="K6" s="47"/>
      <c r="L6"/>
    </row>
    <row r="7" spans="1:16" ht="81.95" customHeight="1">
      <c r="A7" s="47"/>
      <c r="B7" s="47"/>
      <c r="C7" s="22"/>
      <c r="D7" s="101" t="s">
        <v>20</v>
      </c>
      <c r="E7" s="92" t="s">
        <v>19</v>
      </c>
      <c r="F7" s="63">
        <v>10</v>
      </c>
      <c r="G7" s="63">
        <v>12.2</v>
      </c>
      <c r="H7" s="65"/>
      <c r="I7" s="11">
        <f t="shared" si="0"/>
        <v>0</v>
      </c>
      <c r="K7" s="47"/>
    </row>
    <row r="8" spans="1:16" ht="81.95" customHeight="1" thickBot="1">
      <c r="A8" s="47"/>
      <c r="B8" s="47"/>
      <c r="C8" s="23"/>
      <c r="D8" s="102" t="s">
        <v>9</v>
      </c>
      <c r="E8" s="72">
        <v>826078</v>
      </c>
      <c r="F8" s="71">
        <v>99</v>
      </c>
      <c r="G8" s="71">
        <v>119</v>
      </c>
      <c r="H8" s="66"/>
      <c r="I8" s="14">
        <f t="shared" si="0"/>
        <v>0</v>
      </c>
      <c r="K8" s="47"/>
      <c r="L8"/>
    </row>
    <row r="9" spans="1:16" ht="19.5" thickBot="1">
      <c r="A9" s="47"/>
      <c r="B9" s="47"/>
      <c r="C9" s="45"/>
      <c r="D9" s="51" t="s">
        <v>61</v>
      </c>
      <c r="E9" s="51"/>
      <c r="F9" s="51"/>
      <c r="G9" s="51"/>
      <c r="H9" s="51"/>
      <c r="I9" s="52"/>
      <c r="K9" s="47"/>
    </row>
    <row r="10" spans="1:16" ht="81.95" customHeight="1">
      <c r="A10" s="47"/>
      <c r="B10" s="47"/>
      <c r="C10" s="21"/>
      <c r="D10" s="95" t="s">
        <v>18</v>
      </c>
      <c r="E10" s="96" t="s">
        <v>60</v>
      </c>
      <c r="F10" s="62">
        <v>16.600000000000001</v>
      </c>
      <c r="G10" s="62">
        <v>19.920000000000002</v>
      </c>
      <c r="H10" s="64"/>
      <c r="I10" s="10">
        <f>(H10*F10)</f>
        <v>0</v>
      </c>
      <c r="K10" s="47"/>
    </row>
    <row r="11" spans="1:16" ht="81.95" customHeight="1">
      <c r="A11" s="47"/>
      <c r="B11" s="47"/>
      <c r="C11" s="22"/>
      <c r="D11" s="97" t="s">
        <v>54</v>
      </c>
      <c r="E11" s="98">
        <v>900119</v>
      </c>
      <c r="F11" s="63">
        <v>19.899999999999999</v>
      </c>
      <c r="G11" s="63">
        <v>31.9</v>
      </c>
      <c r="H11" s="65"/>
      <c r="I11" s="11">
        <f t="shared" ref="I11:I13" si="1">(H11*F11)</f>
        <v>0</v>
      </c>
      <c r="K11" s="47"/>
      <c r="P11"/>
    </row>
    <row r="12" spans="1:16" ht="41.1" customHeight="1">
      <c r="A12" s="47"/>
      <c r="B12" s="47"/>
      <c r="C12" s="22"/>
      <c r="D12" s="99" t="s">
        <v>63</v>
      </c>
      <c r="E12" s="67">
        <v>900221</v>
      </c>
      <c r="F12" s="74">
        <v>54.9</v>
      </c>
      <c r="G12" s="74">
        <v>109</v>
      </c>
      <c r="H12" s="65"/>
      <c r="I12" s="11">
        <f t="shared" si="1"/>
        <v>0</v>
      </c>
      <c r="K12" s="47"/>
      <c r="P12"/>
    </row>
    <row r="13" spans="1:16" ht="41.1" customHeight="1" thickBot="1">
      <c r="A13" s="47"/>
      <c r="B13" s="47"/>
      <c r="C13" s="23"/>
      <c r="D13" s="100" t="s">
        <v>64</v>
      </c>
      <c r="E13" s="68">
        <v>900231</v>
      </c>
      <c r="F13" s="71">
        <v>54.9</v>
      </c>
      <c r="G13" s="71">
        <v>109</v>
      </c>
      <c r="H13" s="65"/>
      <c r="I13" s="11">
        <f t="shared" si="1"/>
        <v>0</v>
      </c>
      <c r="K13" s="47"/>
    </row>
    <row r="14" spans="1:16" ht="19.5" thickBot="1">
      <c r="A14" s="47"/>
      <c r="B14" s="47"/>
      <c r="C14" s="20"/>
      <c r="D14" s="53" t="s">
        <v>10</v>
      </c>
      <c r="E14" s="53"/>
      <c r="F14" s="53"/>
      <c r="G14" s="53"/>
      <c r="H14" s="54"/>
      <c r="I14" s="55"/>
      <c r="K14" s="47"/>
    </row>
    <row r="15" spans="1:16" ht="81.95" customHeight="1">
      <c r="A15" s="47"/>
      <c r="B15" s="47"/>
      <c r="C15" s="21"/>
      <c r="D15" s="8" t="s">
        <v>46</v>
      </c>
      <c r="E15" s="116" t="s">
        <v>77</v>
      </c>
      <c r="F15" s="5">
        <v>695</v>
      </c>
      <c r="G15" s="62">
        <v>950.19</v>
      </c>
      <c r="H15" s="64"/>
      <c r="I15" s="10">
        <f>(H15*F15)</f>
        <v>0</v>
      </c>
      <c r="K15" s="47"/>
    </row>
    <row r="16" spans="1:16" ht="30" customHeight="1">
      <c r="A16" s="47"/>
      <c r="B16" s="47"/>
      <c r="C16" s="22"/>
      <c r="D16" s="24" t="s">
        <v>28</v>
      </c>
      <c r="E16" s="117"/>
      <c r="F16" s="12">
        <v>599</v>
      </c>
      <c r="G16" s="12">
        <v>818.16</v>
      </c>
      <c r="H16" s="65"/>
      <c r="I16" s="11">
        <f t="shared" ref="I16:I17" si="2">(H16*F16)</f>
        <v>0</v>
      </c>
      <c r="K16" s="47"/>
    </row>
    <row r="17" spans="1:11" ht="30" customHeight="1">
      <c r="A17" s="47"/>
      <c r="B17" s="47"/>
      <c r="C17" s="22"/>
      <c r="D17" s="24" t="s">
        <v>27</v>
      </c>
      <c r="E17" s="117"/>
      <c r="F17" s="12">
        <v>599</v>
      </c>
      <c r="G17" s="12">
        <v>818.16</v>
      </c>
      <c r="H17" s="65"/>
      <c r="I17" s="11">
        <f t="shared" si="2"/>
        <v>0</v>
      </c>
      <c r="K17" s="47"/>
    </row>
    <row r="18" spans="1:11" ht="30" customHeight="1">
      <c r="A18" s="47"/>
      <c r="B18" s="47"/>
      <c r="C18" s="22"/>
      <c r="D18" s="9" t="s">
        <v>26</v>
      </c>
      <c r="E18" s="117"/>
      <c r="F18" s="12">
        <v>599</v>
      </c>
      <c r="G18" s="12">
        <v>818.16</v>
      </c>
      <c r="H18" s="65"/>
      <c r="I18" s="11">
        <f>(H18*F18)</f>
        <v>0</v>
      </c>
      <c r="K18" s="47"/>
    </row>
    <row r="19" spans="1:11" ht="30" customHeight="1">
      <c r="A19" s="47"/>
      <c r="B19" s="47"/>
      <c r="C19" s="22"/>
      <c r="D19" s="9" t="s">
        <v>11</v>
      </c>
      <c r="E19" s="117"/>
      <c r="F19" s="12">
        <v>1199</v>
      </c>
      <c r="G19" s="63">
        <v>1520.3</v>
      </c>
      <c r="H19" s="65"/>
      <c r="I19" s="11">
        <f t="shared" ref="I19:I20" si="3">(H19*F19)</f>
        <v>0</v>
      </c>
      <c r="K19" s="47"/>
    </row>
    <row r="20" spans="1:11" ht="81.95" customHeight="1" thickBot="1">
      <c r="A20" s="47"/>
      <c r="B20" s="47"/>
      <c r="C20" s="23"/>
      <c r="D20" s="46" t="s">
        <v>53</v>
      </c>
      <c r="E20" s="118"/>
      <c r="F20" s="13">
        <v>515</v>
      </c>
      <c r="G20" s="4">
        <v>700.14</v>
      </c>
      <c r="H20" s="66"/>
      <c r="I20" s="14">
        <f t="shared" si="3"/>
        <v>0</v>
      </c>
      <c r="K20" s="47"/>
    </row>
    <row r="21" spans="1:11" ht="19.5" thickBot="1">
      <c r="A21" s="47"/>
      <c r="B21" s="47"/>
      <c r="C21" s="78"/>
      <c r="D21" s="79" t="s">
        <v>68</v>
      </c>
      <c r="E21" s="80"/>
      <c r="F21" s="80"/>
      <c r="G21" s="80"/>
      <c r="H21" s="81"/>
      <c r="I21" s="82"/>
      <c r="K21" s="47"/>
    </row>
    <row r="22" spans="1:11" ht="81.95" customHeight="1" thickBot="1">
      <c r="A22" s="47"/>
      <c r="B22" s="47"/>
      <c r="C22" s="21"/>
      <c r="D22" s="103" t="s">
        <v>69</v>
      </c>
      <c r="E22" s="104" t="s">
        <v>70</v>
      </c>
      <c r="F22" s="105">
        <v>3490</v>
      </c>
      <c r="G22" s="105">
        <v>3990</v>
      </c>
      <c r="H22" s="106"/>
      <c r="I22" s="107">
        <f>H22*F22</f>
        <v>0</v>
      </c>
      <c r="K22" s="47"/>
    </row>
    <row r="23" spans="1:11" ht="19.5" thickBot="1">
      <c r="A23" s="47"/>
      <c r="B23" s="47"/>
      <c r="C23" s="108"/>
      <c r="D23" s="109" t="s">
        <v>12</v>
      </c>
      <c r="E23" s="110"/>
      <c r="F23" s="110"/>
      <c r="G23" s="110"/>
      <c r="H23" s="111"/>
      <c r="I23" s="112"/>
      <c r="K23" s="47"/>
    </row>
    <row r="24" spans="1:11" ht="75" customHeight="1">
      <c r="A24" s="47"/>
      <c r="B24" s="47"/>
      <c r="C24" s="21"/>
      <c r="D24" s="90" t="s">
        <v>13</v>
      </c>
      <c r="E24" s="57">
        <v>1541330</v>
      </c>
      <c r="F24" s="62">
        <v>22.9</v>
      </c>
      <c r="G24" s="62">
        <v>32.5</v>
      </c>
      <c r="H24" s="64"/>
      <c r="I24" s="10">
        <f>H24*F24</f>
        <v>0</v>
      </c>
      <c r="K24" s="47"/>
    </row>
    <row r="25" spans="1:11" ht="75" customHeight="1">
      <c r="A25" s="47"/>
      <c r="B25" s="47"/>
      <c r="C25" s="22"/>
      <c r="D25" s="91" t="s">
        <v>14</v>
      </c>
      <c r="E25" s="60">
        <v>1585565</v>
      </c>
      <c r="F25" s="63">
        <v>441.76</v>
      </c>
      <c r="G25" s="63">
        <v>530.11</v>
      </c>
      <c r="H25" s="65"/>
      <c r="I25" s="11">
        <f>H25*F25</f>
        <v>0</v>
      </c>
      <c r="K25" s="47"/>
    </row>
    <row r="26" spans="1:11" ht="75" customHeight="1">
      <c r="A26" s="47"/>
      <c r="B26" s="47"/>
      <c r="C26" s="22"/>
      <c r="D26" s="91" t="s">
        <v>15</v>
      </c>
      <c r="E26" s="92" t="s">
        <v>57</v>
      </c>
      <c r="F26" s="63">
        <v>13.9</v>
      </c>
      <c r="G26" s="63">
        <v>16</v>
      </c>
      <c r="H26" s="65"/>
      <c r="I26" s="11">
        <f>H26*F26</f>
        <v>0</v>
      </c>
      <c r="K26" s="47"/>
    </row>
    <row r="27" spans="1:11" ht="75" customHeight="1">
      <c r="A27" s="47"/>
      <c r="B27" s="47"/>
      <c r="C27" s="22"/>
      <c r="D27" s="91" t="s">
        <v>16</v>
      </c>
      <c r="E27" s="92" t="s">
        <v>58</v>
      </c>
      <c r="F27" s="63">
        <v>13.9</v>
      </c>
      <c r="G27" s="63">
        <v>16</v>
      </c>
      <c r="H27" s="65"/>
      <c r="I27" s="11">
        <f>H27*F27</f>
        <v>0</v>
      </c>
      <c r="K27" s="47"/>
    </row>
    <row r="28" spans="1:11" ht="75" customHeight="1" thickBot="1">
      <c r="A28" s="47"/>
      <c r="B28" s="47"/>
      <c r="C28" s="23"/>
      <c r="D28" s="93" t="s">
        <v>17</v>
      </c>
      <c r="E28" s="94" t="s">
        <v>59</v>
      </c>
      <c r="F28" s="71">
        <v>19.899999999999999</v>
      </c>
      <c r="G28" s="71">
        <v>25.31</v>
      </c>
      <c r="H28" s="66"/>
      <c r="I28" s="14">
        <f>H28*F28</f>
        <v>0</v>
      </c>
      <c r="K28" s="47"/>
    </row>
    <row r="29" spans="1:11" ht="8.25" customHeight="1" thickBot="1">
      <c r="A29" s="47"/>
      <c r="B29" s="47"/>
      <c r="C29" s="47"/>
      <c r="D29" s="6"/>
      <c r="E29" s="6"/>
      <c r="F29" s="7"/>
      <c r="G29" s="75"/>
      <c r="H29" s="76"/>
      <c r="I29" s="77"/>
      <c r="K29" s="47"/>
    </row>
    <row r="30" spans="1:11" ht="36.75" customHeight="1" thickBot="1">
      <c r="A30" s="47"/>
      <c r="B30" s="47"/>
      <c r="C30" s="47"/>
      <c r="D30" s="2"/>
      <c r="E30" s="2"/>
      <c r="F30" s="3"/>
      <c r="G30" s="113" t="s">
        <v>6</v>
      </c>
      <c r="H30" s="114">
        <f>SUM(H3:H13,H15:H20,H24:H28,)</f>
        <v>0</v>
      </c>
      <c r="I30" s="115">
        <f>SUM(I3:I8,I10:I13,I15:I20,I24:I28)</f>
        <v>0</v>
      </c>
      <c r="K30" s="47"/>
    </row>
    <row r="31" spans="1:11" ht="27" thickBot="1">
      <c r="A31" s="47"/>
      <c r="B31" s="47"/>
      <c r="C31" s="47"/>
      <c r="D31" s="2"/>
      <c r="E31" s="119" t="s">
        <v>78</v>
      </c>
      <c r="F31" s="120"/>
      <c r="G31" s="120"/>
      <c r="H31" s="120"/>
      <c r="I31" s="121"/>
      <c r="K31" s="47"/>
    </row>
    <row r="32" spans="1:11" ht="21.75" customHeight="1">
      <c r="A32" s="83" t="s">
        <v>71</v>
      </c>
      <c r="B32" s="47"/>
      <c r="C32" s="47"/>
      <c r="D32" s="2"/>
      <c r="E32" s="122" t="s">
        <v>79</v>
      </c>
      <c r="F32" s="123"/>
      <c r="G32" s="123"/>
      <c r="H32" s="123"/>
      <c r="I32" s="124"/>
      <c r="K32" s="47"/>
    </row>
    <row r="33" spans="4:9" ht="19.5" customHeight="1" thickBot="1">
      <c r="D33"/>
      <c r="E33" s="125"/>
      <c r="F33" s="126"/>
      <c r="G33" s="126"/>
      <c r="H33" s="126"/>
      <c r="I33" s="127"/>
    </row>
    <row r="34" spans="4:9" ht="9.75" customHeight="1">
      <c r="D34" s="2"/>
      <c r="E34" s="2"/>
      <c r="F34" s="2"/>
      <c r="G34" s="2"/>
    </row>
    <row r="35" spans="4:9">
      <c r="D35" s="2"/>
      <c r="E35" s="2"/>
      <c r="F35" s="2"/>
      <c r="G35" s="2"/>
    </row>
    <row r="36" spans="4:9">
      <c r="D36" s="2"/>
      <c r="E36" s="2"/>
      <c r="F36" s="2"/>
      <c r="G36" s="2"/>
    </row>
    <row r="37" spans="4:9">
      <c r="D37" s="2"/>
      <c r="E37" s="2"/>
      <c r="F37" s="2"/>
      <c r="G37" s="2"/>
    </row>
    <row r="38" spans="4:9">
      <c r="D38" s="2"/>
      <c r="E38" s="2"/>
      <c r="F38" s="2"/>
      <c r="G38" s="2"/>
    </row>
    <row r="39" spans="4:9">
      <c r="D39" s="2"/>
      <c r="E39" s="2"/>
      <c r="F39" s="2"/>
      <c r="G39" s="2"/>
    </row>
    <row r="40" spans="4:9">
      <c r="D40" s="2"/>
      <c r="E40" s="2"/>
      <c r="F40" s="2"/>
      <c r="G40" s="2"/>
    </row>
    <row r="41" spans="4:9">
      <c r="D41" s="2"/>
      <c r="E41" s="2"/>
      <c r="F41" s="2"/>
      <c r="G41" s="2"/>
    </row>
    <row r="42" spans="4:9">
      <c r="D42" s="2"/>
      <c r="E42" s="2"/>
      <c r="F42" s="2"/>
      <c r="G42" s="2"/>
    </row>
    <row r="43" spans="4:9">
      <c r="D43" s="2"/>
      <c r="E43" s="2"/>
      <c r="F43" s="2"/>
      <c r="G43" s="2"/>
    </row>
    <row r="44" spans="4:9">
      <c r="D44" s="2"/>
      <c r="E44" s="2"/>
      <c r="F44" s="2"/>
      <c r="G44" s="2"/>
    </row>
    <row r="45" spans="4:9">
      <c r="D45" s="2"/>
      <c r="E45" s="2"/>
      <c r="F45" s="2"/>
      <c r="G45" s="2"/>
    </row>
    <row r="46" spans="4:9">
      <c r="D46" s="2"/>
      <c r="E46" s="2"/>
      <c r="F46" s="2"/>
      <c r="G46" s="2"/>
    </row>
    <row r="47" spans="4:9">
      <c r="D47" s="2"/>
      <c r="E47" s="2"/>
      <c r="F47" s="2"/>
      <c r="G47" s="2"/>
    </row>
    <row r="48" spans="4:9">
      <c r="D48" s="2"/>
      <c r="E48" s="2"/>
      <c r="F48" s="2"/>
      <c r="G48" s="2"/>
    </row>
    <row r="49" spans="4:7">
      <c r="D49" s="2"/>
      <c r="E49" s="2"/>
      <c r="F49" s="2"/>
      <c r="G49" s="2"/>
    </row>
    <row r="50" spans="4:7">
      <c r="D50" s="2"/>
      <c r="E50" s="2"/>
      <c r="F50" s="2"/>
      <c r="G50" s="2"/>
    </row>
    <row r="51" spans="4:7">
      <c r="D51" s="2"/>
      <c r="E51" s="2"/>
      <c r="F51" s="2"/>
      <c r="G51" s="2"/>
    </row>
    <row r="52" spans="4:7">
      <c r="D52" s="2"/>
      <c r="E52" s="2"/>
      <c r="F52" s="2"/>
      <c r="G52" s="2"/>
    </row>
    <row r="53" spans="4:7">
      <c r="D53" s="2"/>
      <c r="E53" s="2"/>
      <c r="F53" s="2"/>
      <c r="G53" s="2"/>
    </row>
    <row r="54" spans="4:7">
      <c r="D54" s="2"/>
      <c r="E54" s="2"/>
      <c r="F54" s="2"/>
      <c r="G54" s="2"/>
    </row>
    <row r="55" spans="4:7">
      <c r="D55" s="2"/>
      <c r="E55" s="2"/>
      <c r="F55" s="2"/>
      <c r="G55" s="2"/>
    </row>
    <row r="56" spans="4:7">
      <c r="D56" s="2"/>
      <c r="E56" s="2"/>
      <c r="F56" s="2"/>
      <c r="G56" s="2"/>
    </row>
    <row r="57" spans="4:7">
      <c r="D57" s="2"/>
      <c r="E57" s="2"/>
      <c r="F57" s="2"/>
      <c r="G57" s="2"/>
    </row>
    <row r="58" spans="4:7">
      <c r="D58" s="2"/>
      <c r="E58" s="2"/>
      <c r="F58" s="2"/>
      <c r="G58" s="2"/>
    </row>
    <row r="59" spans="4:7">
      <c r="D59" s="2"/>
      <c r="E59" s="2"/>
      <c r="F59" s="2"/>
      <c r="G59" s="2"/>
    </row>
    <row r="60" spans="4:7">
      <c r="D60" s="2"/>
      <c r="E60" s="2"/>
      <c r="F60" s="2"/>
      <c r="G60" s="2"/>
    </row>
    <row r="61" spans="4:7">
      <c r="D61" s="2"/>
      <c r="E61" s="2"/>
      <c r="F61" s="2"/>
      <c r="G61" s="2"/>
    </row>
    <row r="62" spans="4:7">
      <c r="D62" s="2"/>
      <c r="E62" s="2"/>
      <c r="F62" s="2"/>
      <c r="G62" s="2"/>
    </row>
    <row r="63" spans="4:7">
      <c r="D63" s="2"/>
      <c r="E63" s="2"/>
      <c r="F63" s="2"/>
      <c r="G63" s="2"/>
    </row>
    <row r="64" spans="4:7">
      <c r="D64" s="2"/>
      <c r="E64" s="2"/>
      <c r="F64" s="2"/>
      <c r="G64" s="2"/>
    </row>
    <row r="65" spans="4:7">
      <c r="D65" s="2"/>
      <c r="E65" s="2"/>
      <c r="F65" s="2"/>
      <c r="G65" s="2"/>
    </row>
    <row r="66" spans="4:7">
      <c r="D66" s="2"/>
      <c r="E66" s="2"/>
      <c r="F66" s="2"/>
      <c r="G66" s="2"/>
    </row>
    <row r="67" spans="4:7">
      <c r="D67" s="2"/>
      <c r="E67" s="2"/>
      <c r="F67" s="2"/>
      <c r="G67" s="2"/>
    </row>
    <row r="68" spans="4:7">
      <c r="D68" s="2"/>
      <c r="E68" s="2"/>
      <c r="F68" s="2"/>
      <c r="G68" s="2"/>
    </row>
    <row r="69" spans="4:7">
      <c r="D69" s="2"/>
      <c r="E69" s="2"/>
      <c r="F69" s="2"/>
      <c r="G69" s="2"/>
    </row>
    <row r="70" spans="4:7">
      <c r="D70" s="2"/>
      <c r="E70" s="2"/>
      <c r="F70" s="2"/>
      <c r="G70" s="2"/>
    </row>
    <row r="71" spans="4:7">
      <c r="D71" s="2"/>
      <c r="E71" s="2"/>
      <c r="F71" s="2"/>
      <c r="G71" s="2"/>
    </row>
    <row r="72" spans="4:7">
      <c r="D72" s="2"/>
      <c r="E72" s="2"/>
      <c r="F72" s="2"/>
      <c r="G72" s="2"/>
    </row>
    <row r="73" spans="4:7">
      <c r="D73" s="2"/>
      <c r="E73" s="2"/>
      <c r="F73" s="2"/>
      <c r="G73" s="2"/>
    </row>
    <row r="74" spans="4:7">
      <c r="D74" s="2"/>
      <c r="E74" s="2"/>
      <c r="F74" s="2"/>
      <c r="G74" s="2"/>
    </row>
    <row r="75" spans="4:7">
      <c r="D75" s="2"/>
      <c r="E75" s="2"/>
      <c r="F75" s="2"/>
      <c r="G75" s="2"/>
    </row>
    <row r="76" spans="4:7">
      <c r="D76" s="2"/>
      <c r="E76" s="2"/>
      <c r="F76" s="2"/>
      <c r="G76" s="2"/>
    </row>
    <row r="77" spans="4:7">
      <c r="D77" s="2"/>
      <c r="E77" s="2"/>
      <c r="F77" s="2"/>
      <c r="G77" s="2"/>
    </row>
    <row r="78" spans="4:7">
      <c r="D78" s="2"/>
      <c r="E78" s="2"/>
      <c r="F78" s="2"/>
      <c r="G78" s="2"/>
    </row>
    <row r="79" spans="4:7">
      <c r="D79" s="2"/>
      <c r="E79" s="2"/>
      <c r="F79" s="2"/>
      <c r="G79" s="2"/>
    </row>
    <row r="80" spans="4:7">
      <c r="D80" s="2"/>
      <c r="E80" s="2"/>
      <c r="F80" s="2"/>
      <c r="G80" s="2"/>
    </row>
    <row r="81" spans="4:7">
      <c r="D81" s="2"/>
      <c r="E81" s="2"/>
      <c r="F81" s="2"/>
      <c r="G81" s="2"/>
    </row>
    <row r="82" spans="4:7">
      <c r="D82" s="2"/>
      <c r="E82" s="2"/>
      <c r="F82" s="2"/>
      <c r="G82" s="2"/>
    </row>
    <row r="83" spans="4:7">
      <c r="D83" s="2"/>
      <c r="E83" s="2"/>
      <c r="F83" s="2"/>
      <c r="G83" s="2"/>
    </row>
    <row r="84" spans="4:7">
      <c r="D84" s="2"/>
      <c r="E84" s="2"/>
      <c r="F84" s="2"/>
      <c r="G84" s="2"/>
    </row>
    <row r="85" spans="4:7">
      <c r="D85" s="2"/>
      <c r="E85" s="2"/>
      <c r="F85" s="2"/>
      <c r="G85" s="2"/>
    </row>
    <row r="86" spans="4:7">
      <c r="D86" s="2"/>
      <c r="E86" s="2"/>
      <c r="F86" s="2"/>
      <c r="G86" s="2"/>
    </row>
    <row r="87" spans="4:7">
      <c r="D87" s="2"/>
      <c r="E87" s="2"/>
      <c r="F87" s="2"/>
      <c r="G87" s="2"/>
    </row>
    <row r="88" spans="4:7">
      <c r="D88" s="2"/>
      <c r="E88" s="2"/>
      <c r="F88" s="2"/>
      <c r="G88" s="2"/>
    </row>
    <row r="89" spans="4:7">
      <c r="D89" s="2"/>
      <c r="E89" s="2"/>
      <c r="F89" s="2"/>
      <c r="G89" s="2"/>
    </row>
    <row r="90" spans="4:7">
      <c r="D90" s="2"/>
      <c r="E90" s="2"/>
      <c r="F90" s="2"/>
      <c r="G90" s="2"/>
    </row>
    <row r="91" spans="4:7">
      <c r="D91" s="2"/>
      <c r="E91" s="2"/>
      <c r="F91" s="2"/>
      <c r="G91" s="2"/>
    </row>
    <row r="92" spans="4:7">
      <c r="D92" s="2"/>
      <c r="E92" s="2"/>
      <c r="F92" s="2"/>
      <c r="G92" s="2"/>
    </row>
    <row r="93" spans="4:7">
      <c r="D93" s="2"/>
      <c r="E93" s="2"/>
      <c r="F93" s="2"/>
      <c r="G93" s="2"/>
    </row>
    <row r="94" spans="4:7">
      <c r="D94" s="2"/>
      <c r="E94" s="2"/>
      <c r="F94" s="2"/>
      <c r="G94" s="2"/>
    </row>
    <row r="95" spans="4:7">
      <c r="D95" s="2"/>
      <c r="E95" s="2"/>
      <c r="F95" s="2"/>
      <c r="G95" s="2"/>
    </row>
    <row r="96" spans="4:7">
      <c r="D96" s="2"/>
      <c r="E96" s="2"/>
      <c r="F96" s="2"/>
      <c r="G96" s="2"/>
    </row>
    <row r="97" spans="4:7">
      <c r="D97" s="2"/>
      <c r="E97" s="2"/>
      <c r="F97" s="2"/>
      <c r="G97" s="2"/>
    </row>
    <row r="98" spans="4:7">
      <c r="D98" s="2"/>
      <c r="E98" s="2"/>
      <c r="F98" s="2"/>
      <c r="G98" s="2"/>
    </row>
    <row r="99" spans="4:7">
      <c r="D99" s="2"/>
      <c r="E99" s="2"/>
      <c r="F99" s="2"/>
      <c r="G99" s="2"/>
    </row>
    <row r="100" spans="4:7">
      <c r="D100" s="2"/>
      <c r="E100" s="2"/>
      <c r="F100" s="2"/>
      <c r="G100" s="2"/>
    </row>
    <row r="101" spans="4:7">
      <c r="D101" s="2"/>
      <c r="E101" s="2"/>
      <c r="F101" s="2"/>
      <c r="G101" s="2"/>
    </row>
    <row r="102" spans="4:7">
      <c r="D102" s="2"/>
      <c r="E102" s="2"/>
      <c r="F102" s="2"/>
      <c r="G102" s="2"/>
    </row>
    <row r="103" spans="4:7">
      <c r="D103" s="2"/>
      <c r="E103" s="2"/>
      <c r="F103" s="2"/>
      <c r="G103" s="2"/>
    </row>
    <row r="104" spans="4:7">
      <c r="D104" s="2"/>
      <c r="E104" s="2"/>
      <c r="F104" s="2"/>
      <c r="G104" s="2"/>
    </row>
    <row r="105" spans="4:7">
      <c r="D105" s="2"/>
      <c r="E105" s="2"/>
      <c r="F105" s="2"/>
      <c r="G105" s="2"/>
    </row>
    <row r="106" spans="4:7">
      <c r="D106" s="2"/>
      <c r="E106" s="2"/>
      <c r="F106" s="2"/>
      <c r="G106" s="2"/>
    </row>
    <row r="107" spans="4:7">
      <c r="D107" s="2"/>
      <c r="E107" s="2"/>
      <c r="F107" s="2"/>
      <c r="G107" s="2"/>
    </row>
    <row r="108" spans="4:7">
      <c r="D108" s="2"/>
      <c r="E108" s="2"/>
      <c r="F108" s="2"/>
      <c r="G108" s="2"/>
    </row>
    <row r="109" spans="4:7">
      <c r="D109" s="2"/>
      <c r="E109" s="2"/>
      <c r="F109" s="2"/>
      <c r="G109" s="2"/>
    </row>
    <row r="110" spans="4:7">
      <c r="D110" s="2"/>
      <c r="E110" s="2"/>
      <c r="F110" s="2"/>
      <c r="G110" s="2"/>
    </row>
    <row r="111" spans="4:7">
      <c r="D111" s="2"/>
      <c r="E111" s="2"/>
      <c r="F111" s="2"/>
      <c r="G111" s="2"/>
    </row>
    <row r="112" spans="4:7">
      <c r="D112" s="2"/>
      <c r="E112" s="2"/>
      <c r="F112" s="2"/>
      <c r="G112" s="2"/>
    </row>
    <row r="113" spans="4:7">
      <c r="D113" s="2"/>
      <c r="E113" s="2"/>
      <c r="F113" s="2"/>
      <c r="G113" s="2"/>
    </row>
    <row r="114" spans="4:7">
      <c r="D114" s="2"/>
      <c r="E114" s="2"/>
      <c r="F114" s="2"/>
      <c r="G114" s="2"/>
    </row>
    <row r="115" spans="4:7">
      <c r="D115" s="2"/>
      <c r="E115" s="2"/>
      <c r="F115" s="2"/>
      <c r="G115" s="2"/>
    </row>
    <row r="116" spans="4:7">
      <c r="D116" s="2"/>
      <c r="E116" s="2"/>
      <c r="F116" s="2"/>
      <c r="G116" s="2"/>
    </row>
    <row r="117" spans="4:7">
      <c r="D117" s="2"/>
      <c r="E117" s="2"/>
      <c r="F117" s="2"/>
      <c r="G117" s="2"/>
    </row>
    <row r="118" spans="4:7">
      <c r="D118" s="2"/>
      <c r="E118" s="2"/>
      <c r="F118" s="2"/>
      <c r="G118" s="2"/>
    </row>
    <row r="119" spans="4:7">
      <c r="D119" s="2"/>
      <c r="E119" s="2"/>
      <c r="F119" s="2"/>
      <c r="G119" s="2"/>
    </row>
    <row r="120" spans="4:7">
      <c r="D120" s="2"/>
      <c r="E120" s="2"/>
      <c r="F120" s="2"/>
      <c r="G120" s="2"/>
    </row>
    <row r="121" spans="4:7">
      <c r="D121" s="2"/>
      <c r="E121" s="2"/>
      <c r="F121" s="2"/>
      <c r="G121" s="2"/>
    </row>
    <row r="122" spans="4:7">
      <c r="D122" s="2"/>
      <c r="E122" s="2"/>
      <c r="F122" s="2"/>
      <c r="G122" s="2"/>
    </row>
    <row r="123" spans="4:7">
      <c r="D123" s="2"/>
      <c r="E123" s="2"/>
      <c r="F123" s="2"/>
      <c r="G123" s="2"/>
    </row>
    <row r="124" spans="4:7">
      <c r="D124" s="2"/>
      <c r="E124" s="2"/>
      <c r="F124" s="2"/>
      <c r="G124" s="2"/>
    </row>
    <row r="125" spans="4:7">
      <c r="D125" s="2"/>
      <c r="E125" s="2"/>
      <c r="F125" s="2"/>
      <c r="G125" s="2"/>
    </row>
    <row r="126" spans="4:7">
      <c r="D126" s="2"/>
      <c r="E126" s="2"/>
      <c r="F126" s="2"/>
      <c r="G126" s="2"/>
    </row>
    <row r="127" spans="4:7">
      <c r="D127" s="2"/>
      <c r="E127" s="2"/>
      <c r="F127" s="2"/>
      <c r="G127" s="2"/>
    </row>
    <row r="128" spans="4:7">
      <c r="D128" s="2"/>
      <c r="E128" s="2"/>
      <c r="F128" s="2"/>
      <c r="G128" s="2"/>
    </row>
    <row r="129" spans="4:7">
      <c r="D129" s="2"/>
      <c r="E129" s="2"/>
      <c r="F129" s="2"/>
      <c r="G129" s="2"/>
    </row>
    <row r="130" spans="4:7">
      <c r="D130" s="2"/>
      <c r="E130" s="2"/>
      <c r="F130" s="2"/>
      <c r="G130" s="2"/>
    </row>
    <row r="131" spans="4:7">
      <c r="D131" s="2"/>
      <c r="E131" s="2"/>
      <c r="F131" s="2"/>
      <c r="G131" s="2"/>
    </row>
    <row r="132" spans="4:7">
      <c r="D132" s="2"/>
      <c r="E132" s="2"/>
      <c r="F132" s="2"/>
      <c r="G132" s="2"/>
    </row>
    <row r="133" spans="4:7">
      <c r="D133" s="2"/>
      <c r="E133" s="2"/>
      <c r="F133" s="2"/>
      <c r="G133" s="2"/>
    </row>
    <row r="134" spans="4:7">
      <c r="D134" s="2"/>
      <c r="E134" s="2"/>
      <c r="F134" s="2"/>
      <c r="G134" s="2"/>
    </row>
    <row r="135" spans="4:7">
      <c r="D135" s="2"/>
      <c r="E135" s="2"/>
      <c r="F135" s="2"/>
      <c r="G135" s="2"/>
    </row>
    <row r="136" spans="4:7">
      <c r="D136" s="2"/>
      <c r="E136" s="2"/>
      <c r="F136" s="2"/>
      <c r="G136" s="2"/>
    </row>
    <row r="137" spans="4:7">
      <c r="D137" s="2"/>
      <c r="E137" s="2"/>
      <c r="F137" s="2"/>
      <c r="G137" s="2"/>
    </row>
    <row r="138" spans="4:7">
      <c r="D138" s="2"/>
      <c r="E138" s="2"/>
      <c r="F138" s="2"/>
      <c r="G138" s="2"/>
    </row>
    <row r="139" spans="4:7">
      <c r="D139" s="2"/>
      <c r="E139" s="2"/>
      <c r="F139" s="2"/>
      <c r="G139" s="2"/>
    </row>
    <row r="140" spans="4:7">
      <c r="D140" s="2"/>
      <c r="E140" s="2"/>
      <c r="F140" s="2"/>
      <c r="G140" s="2"/>
    </row>
    <row r="141" spans="4:7">
      <c r="D141" s="2"/>
      <c r="E141" s="2"/>
      <c r="F141" s="2"/>
      <c r="G141" s="2"/>
    </row>
    <row r="142" spans="4:7">
      <c r="D142" s="2"/>
      <c r="E142" s="2"/>
      <c r="F142" s="2"/>
      <c r="G142" s="2"/>
    </row>
    <row r="143" spans="4:7">
      <c r="D143" s="2"/>
      <c r="E143" s="2"/>
      <c r="F143" s="2"/>
      <c r="G143" s="2"/>
    </row>
    <row r="144" spans="4:7">
      <c r="D144" s="2"/>
      <c r="E144" s="2"/>
      <c r="F144" s="2"/>
      <c r="G144" s="2"/>
    </row>
    <row r="145" spans="4:7">
      <c r="D145" s="2"/>
      <c r="E145" s="2"/>
      <c r="F145" s="2"/>
      <c r="G145" s="2"/>
    </row>
    <row r="146" spans="4:7">
      <c r="D146" s="2"/>
      <c r="E146" s="2"/>
      <c r="F146" s="2"/>
      <c r="G146" s="2"/>
    </row>
    <row r="147" spans="4:7">
      <c r="D147" s="2"/>
      <c r="E147" s="2"/>
      <c r="F147" s="2"/>
      <c r="G147" s="2"/>
    </row>
    <row r="148" spans="4:7">
      <c r="D148" s="2"/>
      <c r="E148" s="2"/>
      <c r="F148" s="2"/>
      <c r="G148" s="2"/>
    </row>
    <row r="149" spans="4:7">
      <c r="D149" s="2"/>
      <c r="E149" s="2"/>
      <c r="F149" s="2"/>
      <c r="G149" s="2"/>
    </row>
    <row r="150" spans="4:7">
      <c r="D150" s="2"/>
      <c r="E150" s="2"/>
      <c r="F150" s="2"/>
      <c r="G150" s="2"/>
    </row>
    <row r="151" spans="4:7">
      <c r="D151" s="2"/>
      <c r="E151" s="2"/>
      <c r="F151" s="2"/>
      <c r="G151" s="2"/>
    </row>
    <row r="152" spans="4:7">
      <c r="D152" s="2"/>
      <c r="E152" s="2"/>
      <c r="F152" s="2"/>
      <c r="G152" s="2"/>
    </row>
    <row r="153" spans="4:7">
      <c r="D153" s="2"/>
      <c r="E153" s="2"/>
      <c r="F153" s="2"/>
      <c r="G153" s="2"/>
    </row>
    <row r="154" spans="4:7">
      <c r="D154" s="2"/>
      <c r="E154" s="2"/>
      <c r="F154" s="2"/>
      <c r="G154" s="2"/>
    </row>
    <row r="155" spans="4:7">
      <c r="D155" s="2"/>
      <c r="E155" s="2"/>
      <c r="F155" s="2"/>
      <c r="G155" s="2"/>
    </row>
    <row r="156" spans="4:7">
      <c r="D156" s="2"/>
      <c r="E156" s="2"/>
      <c r="F156" s="2"/>
      <c r="G156" s="2"/>
    </row>
    <row r="157" spans="4:7">
      <c r="D157" s="2"/>
      <c r="E157" s="2"/>
      <c r="F157" s="2"/>
      <c r="G157" s="2"/>
    </row>
    <row r="158" spans="4:7">
      <c r="D158" s="2"/>
      <c r="E158" s="2"/>
      <c r="F158" s="2"/>
      <c r="G158" s="2"/>
    </row>
    <row r="159" spans="4:7">
      <c r="D159" s="2"/>
      <c r="E159" s="2"/>
      <c r="F159" s="2"/>
      <c r="G159" s="2"/>
    </row>
    <row r="160" spans="4:7">
      <c r="D160" s="2"/>
      <c r="E160" s="2"/>
      <c r="F160" s="2"/>
      <c r="G160" s="2"/>
    </row>
    <row r="161" spans="4:7">
      <c r="D161" s="2"/>
      <c r="E161" s="2"/>
      <c r="F161" s="2"/>
      <c r="G161" s="2"/>
    </row>
    <row r="162" spans="4:7">
      <c r="D162" s="2"/>
      <c r="E162" s="2"/>
      <c r="F162" s="2"/>
      <c r="G162" s="2"/>
    </row>
    <row r="163" spans="4:7">
      <c r="D163" s="2"/>
      <c r="E163" s="2"/>
      <c r="F163" s="2"/>
      <c r="G163" s="2"/>
    </row>
    <row r="164" spans="4:7">
      <c r="D164" s="2"/>
      <c r="E164" s="2"/>
      <c r="F164" s="2"/>
      <c r="G164" s="2"/>
    </row>
    <row r="165" spans="4:7">
      <c r="D165" s="2"/>
      <c r="E165" s="2"/>
      <c r="F165" s="2"/>
      <c r="G165" s="2"/>
    </row>
    <row r="166" spans="4:7">
      <c r="D166" s="2"/>
      <c r="E166" s="2"/>
      <c r="F166" s="2"/>
      <c r="G166" s="2"/>
    </row>
    <row r="167" spans="4:7">
      <c r="D167" s="2"/>
      <c r="E167" s="2"/>
      <c r="F167" s="2"/>
      <c r="G167" s="2"/>
    </row>
  </sheetData>
  <sheetProtection password="CC59" sheet="1" formatCells="0" formatColumns="0" formatRows="0" insertColumns="0" insertRows="0" insertHyperlinks="0" deleteColumns="0" deleteRows="0" sort="0" autoFilter="0" pivotTables="0"/>
  <mergeCells count="3">
    <mergeCell ref="E15:E20"/>
    <mergeCell ref="E31:I31"/>
    <mergeCell ref="E32:I33"/>
  </mergeCells>
  <phoneticPr fontId="0" type="noConversion"/>
  <pageMargins left="0.7" right="0.7" top="1.0202205882352942" bottom="0.66176470588235292" header="0.3" footer="0.3"/>
  <pageSetup paperSize="9" scale="45" orientation="portrait" verticalDpi="0" r:id="rId1"/>
  <headerFooter>
    <oddHeader>&amp;L&amp;"-,Gras"&amp;22BON DE COMMANDE 
&amp;16Valable du 02 Mai au 18 Juin 2018&amp;C&amp;"Bernard MT Condensed,Normal"&amp;40Offre Promotionnelle
Fête des Mères / Fête des Pères&amp;R&amp;G</oddHeader>
    <oddFooter>&amp;LBP28-27 Avenue du Maréchal Leclerc
33127 Martignas sur Jalle
Tel :  05 56 78 62 37
contact33@medical-thiry.com&amp;C17 Bis Rue Girardet
54300 Lunéville
Tel : 03 83 74 48 48
contact54@medical-thiry.com&amp;R&amp;"-,Gras"&amp;20&amp;K00B0F0Site Internet : medical-thiry.com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>
      <selection activeCell="C67" sqref="C67:C68"/>
    </sheetView>
  </sheetViews>
  <sheetFormatPr baseColWidth="10"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topLeftCell="A31" zoomScale="115" zoomScaleNormal="100" zoomScaleSheetLayoutView="115" workbookViewId="0">
      <selection activeCell="D50" sqref="D50:E50"/>
    </sheetView>
  </sheetViews>
  <sheetFormatPr baseColWidth="10" defaultRowHeight="15"/>
  <cols>
    <col min="1" max="1" width="18.7109375" customWidth="1"/>
    <col min="2" max="2" width="4.7109375" customWidth="1"/>
    <col min="3" max="3" width="18.7109375" customWidth="1"/>
    <col min="4" max="4" width="4.7109375" customWidth="1"/>
    <col min="5" max="5" width="18.7109375" customWidth="1"/>
    <col min="6" max="6" width="4.7109375" customWidth="1"/>
    <col min="7" max="7" width="14.85546875" customWidth="1"/>
  </cols>
  <sheetData>
    <row r="1" spans="1:8" ht="19.5">
      <c r="A1" s="129" t="s">
        <v>40</v>
      </c>
      <c r="B1" s="130"/>
      <c r="C1" s="130"/>
      <c r="D1" s="130"/>
      <c r="E1" s="130"/>
      <c r="F1" s="130"/>
      <c r="G1" s="131"/>
      <c r="H1" s="25"/>
    </row>
    <row r="2" spans="1:8" ht="5.25" customHeight="1">
      <c r="A2" s="27"/>
      <c r="B2" s="28"/>
      <c r="C2" s="28"/>
      <c r="D2" s="28"/>
      <c r="E2" s="28"/>
      <c r="F2" s="25"/>
      <c r="G2" s="26"/>
      <c r="H2" s="25"/>
    </row>
    <row r="3" spans="1:8" ht="15.75" thickBot="1">
      <c r="A3" s="132" t="s">
        <v>72</v>
      </c>
      <c r="B3" s="133"/>
      <c r="C3" s="133"/>
      <c r="D3" s="133"/>
      <c r="E3" s="133"/>
      <c r="F3" s="133"/>
      <c r="G3" s="26"/>
      <c r="H3" s="25"/>
    </row>
    <row r="4" spans="1:8" ht="21">
      <c r="A4" s="70">
        <v>599</v>
      </c>
      <c r="B4" s="69"/>
      <c r="C4" s="140">
        <v>1199</v>
      </c>
      <c r="D4" s="141"/>
      <c r="E4" s="128"/>
      <c r="F4" s="128"/>
      <c r="G4" s="26"/>
      <c r="H4" s="25"/>
    </row>
    <row r="5" spans="1:8" ht="15.75" thickBot="1">
      <c r="A5" s="39" t="s">
        <v>29</v>
      </c>
      <c r="B5" s="36"/>
      <c r="C5" s="39" t="s">
        <v>30</v>
      </c>
      <c r="D5" s="36"/>
      <c r="E5" s="84"/>
      <c r="F5" s="25"/>
      <c r="G5" s="26"/>
      <c r="H5" s="25"/>
    </row>
    <row r="6" spans="1:8" ht="13.5" customHeight="1">
      <c r="A6" s="30"/>
      <c r="B6" s="25"/>
      <c r="C6" s="25"/>
      <c r="D6" s="25"/>
      <c r="E6" s="25"/>
      <c r="F6" s="25"/>
      <c r="G6" s="26"/>
      <c r="H6" s="25"/>
    </row>
    <row r="7" spans="1:8">
      <c r="A7" s="132" t="s">
        <v>31</v>
      </c>
      <c r="B7" s="133"/>
      <c r="C7" s="133"/>
      <c r="D7" s="133"/>
      <c r="E7" s="133"/>
      <c r="F7" s="133"/>
      <c r="G7" s="26"/>
      <c r="H7" s="25"/>
    </row>
    <row r="8" spans="1:8" ht="16.5">
      <c r="A8" s="31"/>
      <c r="B8" s="25"/>
      <c r="C8" s="25"/>
      <c r="D8" s="25"/>
      <c r="E8" s="25"/>
      <c r="F8" s="25"/>
      <c r="G8" s="26"/>
      <c r="H8" s="25"/>
    </row>
    <row r="9" spans="1:8">
      <c r="A9" s="134" t="s">
        <v>33</v>
      </c>
      <c r="B9" s="135"/>
      <c r="C9" s="38" t="s">
        <v>23</v>
      </c>
      <c r="D9" s="25"/>
      <c r="E9" s="38" t="s">
        <v>22</v>
      </c>
      <c r="F9" s="25"/>
      <c r="G9" s="26"/>
      <c r="H9" s="25"/>
    </row>
    <row r="10" spans="1:8">
      <c r="A10" s="88"/>
      <c r="B10" s="89"/>
      <c r="C10" s="38"/>
      <c r="D10" s="25"/>
      <c r="E10" s="38"/>
      <c r="F10" s="25"/>
      <c r="G10" s="26"/>
      <c r="H10" s="25"/>
    </row>
    <row r="11" spans="1:8">
      <c r="A11" s="88"/>
      <c r="B11" s="89"/>
      <c r="C11" s="38"/>
      <c r="D11" s="25"/>
      <c r="E11" s="38"/>
      <c r="F11" s="25"/>
      <c r="G11" s="26"/>
      <c r="H11" s="25"/>
    </row>
    <row r="12" spans="1:8">
      <c r="A12" s="29"/>
      <c r="B12" s="25"/>
      <c r="C12" s="38"/>
      <c r="D12" s="25"/>
      <c r="E12" s="25"/>
      <c r="F12" s="25"/>
      <c r="G12" s="26"/>
      <c r="H12" s="25"/>
    </row>
    <row r="13" spans="1:8">
      <c r="A13" s="134" t="s">
        <v>36</v>
      </c>
      <c r="B13" s="135"/>
      <c r="C13" s="38" t="s">
        <v>25</v>
      </c>
      <c r="D13" s="25"/>
      <c r="E13" s="38" t="s">
        <v>24</v>
      </c>
      <c r="F13" s="25"/>
      <c r="G13" s="26"/>
      <c r="H13" s="25"/>
    </row>
    <row r="14" spans="1:8">
      <c r="A14" s="88"/>
      <c r="B14" s="89"/>
      <c r="C14" s="38"/>
      <c r="D14" s="25"/>
      <c r="E14" s="38"/>
      <c r="F14" s="25"/>
      <c r="G14" s="26"/>
      <c r="H14" s="25"/>
    </row>
    <row r="15" spans="1:8">
      <c r="A15" s="88"/>
      <c r="B15" s="89"/>
      <c r="C15" s="38"/>
      <c r="D15" s="25"/>
      <c r="E15" s="38"/>
      <c r="F15" s="25"/>
      <c r="G15" s="26"/>
      <c r="H15" s="25"/>
    </row>
    <row r="16" spans="1:8">
      <c r="A16" s="29"/>
      <c r="B16" s="25"/>
      <c r="C16" s="38"/>
      <c r="D16" s="25"/>
      <c r="E16" s="25"/>
      <c r="F16" s="25"/>
      <c r="G16" s="26"/>
      <c r="H16" s="25"/>
    </row>
    <row r="17" spans="1:8">
      <c r="A17" s="134" t="s">
        <v>35</v>
      </c>
      <c r="B17" s="135"/>
      <c r="C17" s="38" t="s">
        <v>34</v>
      </c>
      <c r="D17" s="25"/>
      <c r="E17" s="25"/>
      <c r="F17" s="25"/>
      <c r="G17" s="26"/>
      <c r="H17" s="25"/>
    </row>
    <row r="18" spans="1:8">
      <c r="A18" s="29"/>
      <c r="B18" s="25"/>
      <c r="C18" s="25"/>
      <c r="D18" s="25"/>
      <c r="E18" s="25"/>
      <c r="F18" s="25"/>
      <c r="G18" s="26"/>
      <c r="H18" s="25"/>
    </row>
    <row r="19" spans="1:8" ht="15.75">
      <c r="A19" s="37" t="s">
        <v>41</v>
      </c>
      <c r="B19" s="32"/>
      <c r="C19" s="33"/>
      <c r="D19" s="33"/>
      <c r="E19" s="33"/>
      <c r="F19" s="33"/>
      <c r="G19" s="26"/>
      <c r="H19" s="25"/>
    </row>
    <row r="20" spans="1:8" ht="10.35" customHeight="1">
      <c r="A20" s="31"/>
      <c r="B20" s="25"/>
      <c r="C20" s="25"/>
      <c r="D20" s="25"/>
      <c r="E20" s="25"/>
      <c r="F20" s="25"/>
      <c r="G20" s="26"/>
      <c r="H20" s="25"/>
    </row>
    <row r="21" spans="1:8" ht="15" customHeight="1">
      <c r="A21" s="29"/>
      <c r="B21" s="142" t="s">
        <v>37</v>
      </c>
      <c r="C21" s="142"/>
      <c r="D21" s="147" t="s">
        <v>42</v>
      </c>
      <c r="E21" s="148"/>
      <c r="F21" s="25"/>
      <c r="G21" s="26"/>
      <c r="H21" s="25"/>
    </row>
    <row r="22" spans="1:8">
      <c r="A22" s="29"/>
      <c r="B22" s="142"/>
      <c r="C22" s="142"/>
      <c r="D22" s="148"/>
      <c r="E22" s="148"/>
      <c r="F22" s="25"/>
      <c r="G22" s="26"/>
      <c r="H22" s="25"/>
    </row>
    <row r="23" spans="1:8">
      <c r="A23" s="29"/>
      <c r="B23" s="142"/>
      <c r="C23" s="142"/>
      <c r="D23" s="148"/>
      <c r="E23" s="148"/>
      <c r="F23" s="25"/>
      <c r="G23" s="26"/>
      <c r="H23" s="25"/>
    </row>
    <row r="24" spans="1:8">
      <c r="A24" s="34" t="s">
        <v>38</v>
      </c>
      <c r="B24" s="138"/>
      <c r="C24" s="139"/>
      <c r="D24" s="138"/>
      <c r="E24" s="139"/>
      <c r="F24" s="25"/>
      <c r="G24" s="26"/>
      <c r="H24" s="25"/>
    </row>
    <row r="25" spans="1:8" ht="15.75" thickBot="1">
      <c r="A25" s="40" t="s">
        <v>39</v>
      </c>
      <c r="B25" s="136"/>
      <c r="C25" s="137"/>
      <c r="D25" s="136"/>
      <c r="E25" s="137"/>
      <c r="F25" s="35"/>
      <c r="G25" s="36"/>
      <c r="H25" s="25"/>
    </row>
    <row r="26" spans="1:8" ht="15.75" thickBot="1">
      <c r="A26" s="73"/>
      <c r="B26" s="73"/>
      <c r="C26" s="73"/>
      <c r="D26" s="73"/>
      <c r="E26" s="73"/>
      <c r="F26" s="73"/>
      <c r="G26" s="73"/>
    </row>
    <row r="27" spans="1:8" ht="19.5">
      <c r="A27" s="129" t="s">
        <v>73</v>
      </c>
      <c r="B27" s="130"/>
      <c r="C27" s="130"/>
      <c r="D27" s="130"/>
      <c r="E27" s="130"/>
      <c r="F27" s="130"/>
      <c r="G27" s="131"/>
    </row>
    <row r="28" spans="1:8" ht="15.75" thickBot="1">
      <c r="A28" s="132" t="s">
        <v>44</v>
      </c>
      <c r="B28" s="133"/>
      <c r="C28" s="133"/>
      <c r="D28" s="133"/>
      <c r="E28" s="133"/>
      <c r="F28" s="133"/>
      <c r="G28" s="26"/>
    </row>
    <row r="29" spans="1:8" ht="21">
      <c r="A29" s="70">
        <v>695</v>
      </c>
      <c r="B29" s="85"/>
      <c r="C29" s="128"/>
      <c r="D29" s="128"/>
      <c r="E29" s="128"/>
      <c r="F29" s="128"/>
      <c r="G29" s="26"/>
    </row>
    <row r="30" spans="1:8" ht="15.75" thickBot="1">
      <c r="A30" s="39" t="s">
        <v>29</v>
      </c>
      <c r="B30" s="36"/>
      <c r="C30" s="128"/>
      <c r="D30" s="128"/>
      <c r="E30" s="84"/>
      <c r="F30" s="25"/>
      <c r="G30" s="26"/>
    </row>
    <row r="31" spans="1:8" ht="9" customHeight="1">
      <c r="A31" s="30"/>
      <c r="B31" s="25"/>
      <c r="C31" s="25"/>
      <c r="D31" s="25"/>
      <c r="E31" s="25"/>
      <c r="F31" s="25"/>
      <c r="G31" s="26"/>
    </row>
    <row r="32" spans="1:8">
      <c r="A32" s="132" t="s">
        <v>31</v>
      </c>
      <c r="B32" s="133"/>
      <c r="C32" s="133"/>
      <c r="D32" s="133"/>
      <c r="E32" s="133"/>
      <c r="F32" s="133"/>
      <c r="G32" s="26"/>
    </row>
    <row r="33" spans="1:7" ht="16.5">
      <c r="A33" s="31"/>
      <c r="B33" s="25"/>
      <c r="C33" s="25"/>
      <c r="D33" s="25"/>
      <c r="E33" s="25"/>
      <c r="F33" s="25"/>
      <c r="G33" s="26"/>
    </row>
    <row r="34" spans="1:7">
      <c r="A34" s="134" t="s">
        <v>32</v>
      </c>
      <c r="B34" s="135"/>
      <c r="C34" s="38"/>
      <c r="D34" s="25"/>
      <c r="E34" s="38"/>
      <c r="F34" s="25"/>
      <c r="G34" s="26"/>
    </row>
    <row r="35" spans="1:7">
      <c r="A35" s="88"/>
      <c r="B35" s="89"/>
      <c r="C35" s="38"/>
      <c r="D35" s="25"/>
      <c r="E35" s="38"/>
      <c r="F35" s="25"/>
      <c r="G35" s="26"/>
    </row>
    <row r="36" spans="1:7">
      <c r="A36" s="88"/>
      <c r="B36" s="89"/>
      <c r="C36" s="38"/>
      <c r="D36" s="25"/>
      <c r="E36" s="38"/>
      <c r="F36" s="25"/>
      <c r="G36" s="26"/>
    </row>
    <row r="37" spans="1:7">
      <c r="A37" s="29"/>
      <c r="B37" s="25"/>
      <c r="C37" s="38"/>
      <c r="D37" s="25"/>
      <c r="E37" s="25"/>
      <c r="F37" s="25"/>
      <c r="G37" s="26"/>
    </row>
    <row r="38" spans="1:7">
      <c r="A38" s="134" t="s">
        <v>32</v>
      </c>
      <c r="B38" s="135"/>
      <c r="C38" s="38"/>
      <c r="D38" s="25"/>
      <c r="E38" s="38"/>
      <c r="F38" s="25"/>
      <c r="G38" s="26"/>
    </row>
    <row r="39" spans="1:7">
      <c r="A39" s="88"/>
      <c r="B39" s="89"/>
      <c r="C39" s="38"/>
      <c r="D39" s="25"/>
      <c r="E39" s="38"/>
      <c r="F39" s="25"/>
      <c r="G39" s="26"/>
    </row>
    <row r="40" spans="1:7">
      <c r="A40" s="88"/>
      <c r="B40" s="89"/>
      <c r="C40" s="38"/>
      <c r="D40" s="25"/>
      <c r="E40" s="38"/>
      <c r="F40" s="25"/>
      <c r="G40" s="26"/>
    </row>
    <row r="41" spans="1:7">
      <c r="A41" s="29"/>
      <c r="B41" s="25"/>
      <c r="C41" s="38"/>
      <c r="D41" s="25"/>
      <c r="E41" s="25"/>
      <c r="F41" s="25"/>
      <c r="G41" s="26"/>
    </row>
    <row r="42" spans="1:7">
      <c r="A42" s="134" t="s">
        <v>32</v>
      </c>
      <c r="B42" s="135"/>
      <c r="C42" s="38"/>
      <c r="D42" s="25"/>
      <c r="E42" s="38"/>
      <c r="F42" s="25"/>
      <c r="G42" s="26"/>
    </row>
    <row r="43" spans="1:7">
      <c r="A43" s="29"/>
      <c r="B43" s="25"/>
      <c r="C43" s="25"/>
      <c r="D43" s="25"/>
      <c r="E43" s="25"/>
      <c r="F43" s="25"/>
      <c r="G43" s="26"/>
    </row>
    <row r="44" spans="1:7" ht="15.75">
      <c r="A44" s="41" t="s">
        <v>45</v>
      </c>
      <c r="B44" s="32"/>
      <c r="C44" s="33"/>
      <c r="D44" s="33"/>
      <c r="E44" s="33"/>
      <c r="F44" s="25"/>
      <c r="G44" s="26"/>
    </row>
    <row r="45" spans="1:7" ht="10.5" customHeight="1">
      <c r="A45" s="31"/>
      <c r="B45" s="25"/>
      <c r="C45" s="25"/>
      <c r="D45" s="25"/>
      <c r="E45" s="25"/>
      <c r="F45" s="25"/>
      <c r="G45" s="26"/>
    </row>
    <row r="46" spans="1:7">
      <c r="A46" s="29"/>
      <c r="B46" s="143" t="s">
        <v>37</v>
      </c>
      <c r="C46" s="144"/>
      <c r="D46" s="145" t="s">
        <v>74</v>
      </c>
      <c r="E46" s="146"/>
      <c r="F46" s="25"/>
      <c r="G46" s="26"/>
    </row>
    <row r="47" spans="1:7">
      <c r="A47" s="29"/>
      <c r="B47" s="144"/>
      <c r="C47" s="144"/>
      <c r="D47" s="146"/>
      <c r="E47" s="146"/>
      <c r="F47" s="25"/>
      <c r="G47" s="26"/>
    </row>
    <row r="48" spans="1:7">
      <c r="A48" s="29"/>
      <c r="B48" s="144"/>
      <c r="C48" s="144"/>
      <c r="D48" s="146"/>
      <c r="E48" s="146"/>
      <c r="F48" s="25"/>
      <c r="G48" s="26"/>
    </row>
    <row r="49" spans="1:7">
      <c r="A49" s="86" t="s">
        <v>75</v>
      </c>
      <c r="B49" s="138"/>
      <c r="C49" s="139"/>
      <c r="D49" s="138"/>
      <c r="E49" s="139"/>
      <c r="F49" s="25"/>
      <c r="G49" s="26"/>
    </row>
    <row r="50" spans="1:7" ht="15.75" thickBot="1">
      <c r="A50" s="87" t="s">
        <v>76</v>
      </c>
      <c r="B50" s="136"/>
      <c r="C50" s="137"/>
      <c r="D50" s="136"/>
      <c r="E50" s="137"/>
      <c r="F50" s="35"/>
      <c r="G50" s="36"/>
    </row>
    <row r="51" spans="1:7" ht="19.5">
      <c r="A51" s="129" t="s">
        <v>52</v>
      </c>
      <c r="B51" s="130"/>
      <c r="C51" s="130"/>
      <c r="D51" s="130"/>
      <c r="E51" s="130"/>
      <c r="F51" s="130"/>
      <c r="G51" s="131"/>
    </row>
    <row r="52" spans="1:7" ht="12.75" customHeight="1">
      <c r="A52" s="27"/>
      <c r="B52" s="28"/>
      <c r="C52" s="28"/>
      <c r="D52" s="28"/>
      <c r="E52" s="28"/>
      <c r="F52" s="25"/>
      <c r="G52" s="26"/>
    </row>
    <row r="53" spans="1:7" ht="15.75" thickBot="1">
      <c r="A53" s="132" t="s">
        <v>65</v>
      </c>
      <c r="B53" s="133"/>
      <c r="C53" s="133"/>
      <c r="D53" s="133"/>
      <c r="E53" s="133"/>
      <c r="F53" s="133"/>
      <c r="G53" s="26"/>
    </row>
    <row r="54" spans="1:7" ht="21">
      <c r="A54" s="140">
        <v>515</v>
      </c>
      <c r="B54" s="141"/>
      <c r="C54" s="128"/>
      <c r="D54" s="128"/>
      <c r="E54" s="128"/>
      <c r="F54" s="128"/>
      <c r="G54" s="26"/>
    </row>
    <row r="55" spans="1:7" ht="15.75" thickBot="1">
      <c r="A55" s="39" t="s">
        <v>47</v>
      </c>
      <c r="B55" s="36"/>
      <c r="C55" s="84"/>
      <c r="D55" s="25"/>
      <c r="E55" s="84"/>
      <c r="F55" s="25"/>
      <c r="G55" s="26"/>
    </row>
    <row r="56" spans="1:7" ht="18.75">
      <c r="A56" s="30"/>
      <c r="B56" s="25"/>
      <c r="C56" s="25"/>
      <c r="D56" s="25"/>
      <c r="E56" s="25"/>
      <c r="F56" s="25"/>
      <c r="G56" s="26"/>
    </row>
    <row r="57" spans="1:7">
      <c r="A57" s="132" t="s">
        <v>31</v>
      </c>
      <c r="B57" s="133"/>
      <c r="C57" s="133"/>
      <c r="D57" s="133"/>
      <c r="E57" s="133"/>
      <c r="F57" s="133"/>
      <c r="G57" s="26"/>
    </row>
    <row r="58" spans="1:7">
      <c r="A58" s="149" t="s">
        <v>48</v>
      </c>
      <c r="B58" s="150"/>
      <c r="C58" s="25"/>
      <c r="D58" s="25"/>
      <c r="E58" s="25"/>
      <c r="F58" s="25"/>
      <c r="G58" s="26"/>
    </row>
    <row r="59" spans="1:7" ht="15" customHeight="1">
      <c r="A59" s="149"/>
      <c r="B59" s="150"/>
      <c r="C59" s="38" t="s">
        <v>49</v>
      </c>
      <c r="D59" s="25"/>
      <c r="E59" s="38" t="s">
        <v>50</v>
      </c>
      <c r="F59" s="25"/>
      <c r="G59" s="26"/>
    </row>
    <row r="60" spans="1:7">
      <c r="A60" s="149"/>
      <c r="B60" s="150"/>
      <c r="C60" s="38"/>
      <c r="D60" s="25"/>
      <c r="E60" s="38"/>
      <c r="F60" s="25"/>
      <c r="G60" s="26"/>
    </row>
    <row r="61" spans="1:7">
      <c r="A61" s="88"/>
      <c r="B61" s="89"/>
      <c r="C61" s="38"/>
      <c r="D61" s="25"/>
      <c r="E61" s="38"/>
      <c r="F61" s="25"/>
      <c r="G61" s="26"/>
    </row>
    <row r="62" spans="1:7">
      <c r="A62" s="29"/>
      <c r="B62" s="25"/>
      <c r="C62" s="38"/>
      <c r="D62" s="25"/>
      <c r="E62" s="25"/>
      <c r="F62" s="25"/>
      <c r="G62" s="26"/>
    </row>
    <row r="63" spans="1:7">
      <c r="A63" s="134" t="s">
        <v>36</v>
      </c>
      <c r="B63" s="135"/>
      <c r="C63" s="38" t="s">
        <v>43</v>
      </c>
      <c r="D63" s="25"/>
      <c r="E63" s="38" t="s">
        <v>51</v>
      </c>
      <c r="F63" s="25"/>
      <c r="G63" s="26"/>
    </row>
    <row r="64" spans="1:7">
      <c r="A64" s="88"/>
      <c r="B64" s="89"/>
      <c r="C64" s="38"/>
      <c r="D64" s="25"/>
      <c r="E64" s="38"/>
      <c r="F64" s="25"/>
      <c r="G64" s="26"/>
    </row>
    <row r="65" spans="1:7" ht="15.75" thickBot="1">
      <c r="A65" s="42"/>
      <c r="B65" s="43"/>
      <c r="C65" s="44"/>
      <c r="D65" s="35"/>
      <c r="E65" s="44"/>
      <c r="F65" s="35"/>
      <c r="G65" s="36"/>
    </row>
  </sheetData>
  <sheetProtection password="CC59" sheet="1" formatCells="0" formatColumns="0" formatRows="0" insertColumns="0" insertRows="0" insertHyperlinks="0" deleteColumns="0" deleteRows="0" sort="0" autoFilter="0" pivotTables="0"/>
  <mergeCells count="37">
    <mergeCell ref="A54:B54"/>
    <mergeCell ref="C54:D54"/>
    <mergeCell ref="E54:F54"/>
    <mergeCell ref="A57:F57"/>
    <mergeCell ref="A63:B63"/>
    <mergeCell ref="A58:B60"/>
    <mergeCell ref="A7:F7"/>
    <mergeCell ref="B21:C23"/>
    <mergeCell ref="A53:F53"/>
    <mergeCell ref="B46:C48"/>
    <mergeCell ref="D46:E48"/>
    <mergeCell ref="A32:F32"/>
    <mergeCell ref="A34:B34"/>
    <mergeCell ref="A38:B38"/>
    <mergeCell ref="A42:B42"/>
    <mergeCell ref="B49:C49"/>
    <mergeCell ref="D49:E49"/>
    <mergeCell ref="B50:C50"/>
    <mergeCell ref="D50:E50"/>
    <mergeCell ref="A51:G51"/>
    <mergeCell ref="D21:E23"/>
    <mergeCell ref="E4:F4"/>
    <mergeCell ref="C30:D30"/>
    <mergeCell ref="A1:G1"/>
    <mergeCell ref="A27:G27"/>
    <mergeCell ref="A28:F28"/>
    <mergeCell ref="C29:D29"/>
    <mergeCell ref="E29:F29"/>
    <mergeCell ref="A17:B17"/>
    <mergeCell ref="A13:B13"/>
    <mergeCell ref="A9:B9"/>
    <mergeCell ref="D25:E25"/>
    <mergeCell ref="D24:E24"/>
    <mergeCell ref="B25:C25"/>
    <mergeCell ref="B24:C24"/>
    <mergeCell ref="C4:D4"/>
    <mergeCell ref="A3:F3"/>
  </mergeCells>
  <pageMargins left="0.87791666666666668" right="0.7" top="0.70437499999999997" bottom="0.90854166666666669" header="0.19395833333333334" footer="0.3"/>
  <pageSetup paperSize="9" scale="98" orientation="portrait" verticalDpi="0" r:id="rId1"/>
  <headerFooter>
    <oddHeader>&amp;C&amp;"Bernard MT Condensed,Normal"&amp;15Offre Promotionnelle
Fête des Mères &amp; Fête des Pères</oddHeader>
    <oddFooter>&amp;Lmedical-thiry.com &amp;C&amp;G&amp;Rcontact@medical-thiry.com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Offre fête des mères-pères</vt:lpstr>
      <vt:lpstr>Feuil1</vt:lpstr>
      <vt:lpstr>Fauteuil Releveur </vt:lpstr>
      <vt:lpstr>'Fauteuil Releveur '!Zone_d_impression</vt:lpstr>
      <vt:lpstr>'Offre fête des mères-pères'!Zone_d_impression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2018-04-18T08:29:54Z</dcterms:modified>
</cp:coreProperties>
</file>